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note'!$A$1:$H$37</definedName>
  </definedNames>
  <calcPr fullCalcOnLoad="1"/>
</workbook>
</file>

<file path=xl/sharedStrings.xml><?xml version="1.0" encoding="utf-8"?>
<sst xmlns="http://schemas.openxmlformats.org/spreadsheetml/2006/main" count="42" uniqueCount="31">
  <si>
    <t>FISCAL NOTE</t>
  </si>
  <si>
    <t xml:space="preserve">Note Prepared By: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</si>
  <si>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</si>
  <si>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</si>
  <si>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</si>
  <si>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</si>
  <si>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</si>
  <si>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</si>
  <si>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</si>
  <si>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</si>
  <si>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</si>
  <si>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</si>
  <si>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</si>
  <si>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</si>
  <si>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</si>
  <si>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</si>
  <si>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</si>
  <si>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</si>
  <si>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</si>
  <si>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Roads CIP Fund</t>
  </si>
  <si>
    <t>Design</t>
  </si>
  <si>
    <t>Right of Way</t>
  </si>
  <si>
    <t>For the Road Establishment costs only (estimated)</t>
  </si>
  <si>
    <t>Affected Agency and/or Agencies:   King County Department of Transportation - Road Services Division</t>
  </si>
  <si>
    <t>Note Reviewed By:   Mike Morrison, Budget Analyst, Office of Budget and Management</t>
  </si>
  <si>
    <t>Road Fund</t>
  </si>
  <si>
    <t>Road fund</t>
  </si>
  <si>
    <t>1.  Expenditures for the current year are estimated costs of staff time related to establishment plans, survey, legal description, write-up, and property services charges associated with the road establishment of the 212th Avenue Northeast realignment at the Northeast Woodinville-Duvall Road intersection.  The $750 right-of-way costs are estimated staff time for Property Services.</t>
  </si>
  <si>
    <t>2.  These expenditures are included in the total adopted Six-Year CIP budget for project 101404 (Northeast Woodinville -Duvall Road at 212th Avenue Northeast)  that has been approved as part of the 2004 adopted Six-Year CIP budget for the Road Services Division.</t>
  </si>
  <si>
    <t>Title:  Road Establishment of the 212th Avenue Northeast Realignment at the Northeast Woodinville-Duvall Road intersection</t>
  </si>
  <si>
    <t>Florencia Donato, Project/Program Manager III, CIP &amp; Planning Section, Road Services Division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</si>
</sst>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7" fontId="4" fillId="0" borderId="18" xfId="42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14" xfId="0" applyFont="1" applyBorder="1" applyAlignment="1" quotePrefix="1">
      <alignment horizontal="left"/>
    </xf>
    <xf numFmtId="0" fontId="4" fillId="0" borderId="35" xfId="0" applyFont="1" applyBorder="1" applyAlignment="1" quotePrefix="1">
      <alignment horizontal="left"/>
    </xf>
    <xf numFmtId="0" fontId="4" fillId="0" borderId="0" xfId="0" applyFont="1" applyAlignment="1">
      <alignment shrinkToFit="1"/>
    </xf>
    <xf numFmtId="3" fontId="6" fillId="0" borderId="34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3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64" fontId="4" fillId="0" borderId="46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7" fontId="1" fillId="0" borderId="0" xfId="42" applyNumberFormat="1" applyFont="1" applyFill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7" fontId="9" fillId="0" borderId="18" xfId="42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Border="1" applyAlignment="1" applyProtection="1" quotePrefix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8.7109375" style="0" customWidth="1"/>
  </cols>
  <sheetData>
    <row r="1" spans="1:8" ht="15.75">
      <c r="A1" s="1"/>
      <c r="B1" s="2"/>
      <c r="C1" s="2"/>
      <c r="D1" s="28" t="s">
        <v>0</v>
      </c>
      <c r="E1" s="3"/>
      <c r="F1" s="2"/>
      <c r="G1" s="2"/>
      <c r="H1" s="2"/>
    </row>
    <row r="2" spans="1:8" ht="14.25" thickBot="1">
      <c r="A2" s="21"/>
      <c r="B2" s="3"/>
      <c r="C2" s="3"/>
      <c r="D2" s="3"/>
      <c r="E2" s="3"/>
      <c r="F2" s="3"/>
      <c r="G2" s="3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6"/>
      <c r="H3" s="7"/>
    </row>
    <row r="4" spans="1:8" ht="18" customHeight="1">
      <c r="A4" s="48" t="s">
        <v>29</v>
      </c>
      <c r="B4" s="8"/>
      <c r="C4" s="9"/>
      <c r="D4" s="9"/>
      <c r="E4" s="9"/>
      <c r="F4" s="9"/>
      <c r="G4" s="9"/>
      <c r="H4" s="10"/>
    </row>
    <row r="5" spans="1:8" ht="18" customHeight="1">
      <c r="A5" s="48" t="s">
        <v>23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</v>
      </c>
      <c r="B6" s="52" t="s">
        <v>30</v>
      </c>
      <c r="C6" s="12"/>
      <c r="D6" s="12"/>
      <c r="E6" s="12"/>
      <c r="F6" s="12"/>
      <c r="G6" s="12"/>
      <c r="H6" s="13"/>
    </row>
    <row r="7" spans="1:8" ht="18" customHeight="1" thickBot="1">
      <c r="A7" s="49" t="s">
        <v>24</v>
      </c>
      <c r="B7" s="14"/>
      <c r="C7" s="14"/>
      <c r="D7" s="14"/>
      <c r="E7" s="14"/>
      <c r="F7" s="14"/>
      <c r="G7" s="14"/>
      <c r="H7" s="15"/>
    </row>
    <row r="8" spans="1:8" s="53" customFormat="1" ht="18" customHeight="1" thickTop="1">
      <c r="A8" s="45"/>
      <c r="C8" s="45"/>
      <c r="D8" s="46"/>
      <c r="E8" s="46"/>
      <c r="F8" s="46"/>
      <c r="G8" s="46"/>
      <c r="H8" s="46"/>
    </row>
    <row r="9" spans="1:8" s="53" customFormat="1" ht="18" customHeight="1">
      <c r="A9" s="46" t="s">
        <v>2</v>
      </c>
      <c r="C9" s="45"/>
      <c r="D9" s="45"/>
      <c r="E9" s="45"/>
      <c r="F9" s="45"/>
      <c r="G9" s="45"/>
      <c r="H9" s="45"/>
    </row>
    <row r="10" spans="1:8" s="53" customFormat="1" ht="18" customHeight="1" thickBot="1">
      <c r="A10" s="54" t="s">
        <v>3</v>
      </c>
      <c r="B10" s="46"/>
      <c r="C10" s="45"/>
      <c r="D10" s="45"/>
      <c r="E10" s="45"/>
      <c r="F10" s="45"/>
      <c r="G10" s="45"/>
      <c r="H10" s="45"/>
    </row>
    <row r="11" spans="1:8" s="53" customFormat="1" ht="18" customHeight="1">
      <c r="A11" s="55" t="s">
        <v>4</v>
      </c>
      <c r="B11" s="56"/>
      <c r="C11" s="57" t="s">
        <v>5</v>
      </c>
      <c r="D11" s="57" t="s">
        <v>6</v>
      </c>
      <c r="E11" s="57" t="s">
        <v>7</v>
      </c>
      <c r="F11" s="57" t="s">
        <v>8</v>
      </c>
      <c r="G11" s="58" t="s">
        <v>9</v>
      </c>
      <c r="H11" s="59" t="s">
        <v>10</v>
      </c>
    </row>
    <row r="12" spans="1:8" s="53" customFormat="1" ht="18" customHeight="1" thickBot="1">
      <c r="A12" s="60"/>
      <c r="B12" s="61"/>
      <c r="C12" s="62"/>
      <c r="D12" s="62"/>
      <c r="E12" s="63"/>
      <c r="F12" s="64"/>
      <c r="G12" s="64"/>
      <c r="H12" s="65"/>
    </row>
    <row r="13" spans="1:8" s="53" customFormat="1" ht="18" customHeight="1">
      <c r="A13" s="66" t="s">
        <v>25</v>
      </c>
      <c r="B13" s="67"/>
      <c r="C13" s="68">
        <v>3860</v>
      </c>
      <c r="D13" s="69" t="s">
        <v>26</v>
      </c>
      <c r="E13" s="70">
        <v>8750</v>
      </c>
      <c r="F13" s="71">
        <v>0</v>
      </c>
      <c r="G13" s="72">
        <v>0</v>
      </c>
      <c r="H13" s="73">
        <v>0</v>
      </c>
    </row>
    <row r="14" spans="1:8" s="53" customFormat="1" ht="18" customHeight="1">
      <c r="A14" s="74"/>
      <c r="B14" s="75"/>
      <c r="C14" s="41"/>
      <c r="D14" s="42"/>
      <c r="E14" s="76"/>
      <c r="F14" s="76"/>
      <c r="G14" s="77"/>
      <c r="H14" s="78"/>
    </row>
    <row r="15" spans="1:8" s="53" customFormat="1" ht="18" customHeight="1">
      <c r="A15" s="74"/>
      <c r="B15" s="75"/>
      <c r="C15" s="41"/>
      <c r="D15" s="43"/>
      <c r="E15" s="79"/>
      <c r="F15" s="79"/>
      <c r="G15" s="80"/>
      <c r="H15" s="81"/>
    </row>
    <row r="16" spans="1:8" s="53" customFormat="1" ht="18" customHeight="1" thickBot="1">
      <c r="A16" s="82"/>
      <c r="B16" s="83" t="s">
        <v>12</v>
      </c>
      <c r="C16" s="44"/>
      <c r="D16" s="44"/>
      <c r="E16" s="84">
        <f>SUM(E13:E15)</f>
        <v>8750</v>
      </c>
      <c r="F16" s="84">
        <f>SUM(F13:F15)</f>
        <v>0</v>
      </c>
      <c r="G16" s="84">
        <f>SUM(G13:G15)</f>
        <v>0</v>
      </c>
      <c r="H16" s="84">
        <f>SUM(H13:H15)</f>
        <v>0</v>
      </c>
    </row>
    <row r="17" spans="1:8" s="53" customFormat="1" ht="18" customHeight="1">
      <c r="A17" s="45"/>
      <c r="B17" s="45"/>
      <c r="C17" s="45"/>
      <c r="D17" s="45"/>
      <c r="E17" s="85"/>
      <c r="F17" s="85"/>
      <c r="G17" s="85"/>
      <c r="H17" s="85"/>
    </row>
    <row r="18" spans="1:8" s="53" customFormat="1" ht="18" customHeight="1" thickBot="1">
      <c r="A18" s="86" t="s">
        <v>13</v>
      </c>
      <c r="B18" s="46"/>
      <c r="C18" s="46"/>
      <c r="D18" s="45"/>
      <c r="E18" s="45"/>
      <c r="F18" s="45"/>
      <c r="G18" s="45"/>
      <c r="H18" s="45"/>
    </row>
    <row r="19" spans="1:8" s="53" customFormat="1" ht="18" customHeight="1">
      <c r="A19" s="55" t="s">
        <v>4</v>
      </c>
      <c r="B19" s="56"/>
      <c r="C19" s="57" t="s">
        <v>5</v>
      </c>
      <c r="D19" s="57" t="s">
        <v>14</v>
      </c>
      <c r="E19" s="57" t="s">
        <v>7</v>
      </c>
      <c r="F19" s="57" t="s">
        <v>8</v>
      </c>
      <c r="G19" s="58" t="s">
        <v>9</v>
      </c>
      <c r="H19" s="59" t="s">
        <v>10</v>
      </c>
    </row>
    <row r="20" spans="1:8" s="53" customFormat="1" ht="18" customHeight="1" thickBot="1">
      <c r="A20" s="60"/>
      <c r="B20" s="61"/>
      <c r="C20" s="62" t="s">
        <v>11</v>
      </c>
      <c r="D20" s="62"/>
      <c r="E20" s="63"/>
      <c r="F20" s="64"/>
      <c r="G20" s="64"/>
      <c r="H20" s="65"/>
    </row>
    <row r="21" spans="1:8" s="53" customFormat="1" ht="18" customHeight="1">
      <c r="A21" s="66" t="s">
        <v>19</v>
      </c>
      <c r="B21" s="67"/>
      <c r="C21" s="68">
        <v>3860</v>
      </c>
      <c r="D21" s="69">
        <v>737</v>
      </c>
      <c r="E21" s="70">
        <v>8750</v>
      </c>
      <c r="F21" s="71">
        <v>0</v>
      </c>
      <c r="G21" s="72">
        <v>0</v>
      </c>
      <c r="H21" s="73">
        <f>G21*1.03</f>
        <v>0</v>
      </c>
    </row>
    <row r="22" spans="1:8" s="53" customFormat="1" ht="18" customHeight="1">
      <c r="A22" s="74"/>
      <c r="B22" s="75"/>
      <c r="C22" s="41"/>
      <c r="D22" s="42"/>
      <c r="E22" s="76"/>
      <c r="F22" s="76"/>
      <c r="G22" s="77"/>
      <c r="H22" s="78"/>
    </row>
    <row r="23" spans="1:8" s="53" customFormat="1" ht="18" customHeight="1">
      <c r="A23" s="74"/>
      <c r="B23" s="75"/>
      <c r="C23" s="41"/>
      <c r="D23" s="43"/>
      <c r="E23" s="79"/>
      <c r="F23" s="79"/>
      <c r="G23" s="80"/>
      <c r="H23" s="81"/>
    </row>
    <row r="24" spans="1:8" s="53" customFormat="1" ht="18" customHeight="1" thickBot="1">
      <c r="A24" s="82"/>
      <c r="B24" s="83" t="s">
        <v>15</v>
      </c>
      <c r="C24" s="44"/>
      <c r="D24" s="44"/>
      <c r="E24" s="84">
        <f>+E23+E22+E21</f>
        <v>8750</v>
      </c>
      <c r="F24" s="84">
        <f>+F23+F22+F21</f>
        <v>0</v>
      </c>
      <c r="G24" s="84">
        <f>+G23+G22+G21</f>
        <v>0</v>
      </c>
      <c r="H24" s="84">
        <f>+H23+H22+H21</f>
        <v>0</v>
      </c>
    </row>
    <row r="25" spans="1:8" s="53" customFormat="1" ht="18" customHeight="1">
      <c r="A25" s="45"/>
      <c r="B25" s="45"/>
      <c r="C25" s="45"/>
      <c r="D25" s="45"/>
      <c r="E25" s="85"/>
      <c r="F25" s="85"/>
      <c r="G25" s="85"/>
      <c r="H25" s="85"/>
    </row>
    <row r="26" spans="1:8" s="53" customFormat="1" ht="18" customHeight="1" thickBot="1">
      <c r="A26" s="86" t="s">
        <v>16</v>
      </c>
      <c r="B26" s="46"/>
      <c r="C26" s="46"/>
      <c r="D26" s="46"/>
      <c r="E26" s="45"/>
      <c r="F26" s="45"/>
      <c r="G26" s="45"/>
      <c r="H26" s="45"/>
    </row>
    <row r="27" spans="1:8" s="53" customFormat="1" ht="18" customHeight="1">
      <c r="A27" s="87" t="s">
        <v>22</v>
      </c>
      <c r="B27" s="88"/>
      <c r="C27" s="89"/>
      <c r="D27" s="90"/>
      <c r="E27" s="91" t="s">
        <v>7</v>
      </c>
      <c r="F27" s="91" t="s">
        <v>8</v>
      </c>
      <c r="G27" s="92" t="s">
        <v>9</v>
      </c>
      <c r="H27" s="93" t="s">
        <v>10</v>
      </c>
    </row>
    <row r="28" spans="1:8" s="53" customFormat="1" ht="18" customHeight="1">
      <c r="A28" s="74" t="s">
        <v>20</v>
      </c>
      <c r="B28" s="75"/>
      <c r="C28" s="94"/>
      <c r="D28" s="95"/>
      <c r="E28" s="96">
        <v>8000</v>
      </c>
      <c r="F28" s="71">
        <v>0</v>
      </c>
      <c r="G28" s="71">
        <v>0</v>
      </c>
      <c r="H28" s="71">
        <v>0</v>
      </c>
    </row>
    <row r="29" spans="1:8" s="53" customFormat="1" ht="18" customHeight="1">
      <c r="A29" s="74" t="s">
        <v>21</v>
      </c>
      <c r="B29" s="75"/>
      <c r="C29" s="75"/>
      <c r="D29" s="97"/>
      <c r="E29" s="76">
        <v>750</v>
      </c>
      <c r="F29" s="71">
        <v>0</v>
      </c>
      <c r="G29" s="71">
        <v>0</v>
      </c>
      <c r="H29" s="71">
        <v>0</v>
      </c>
    </row>
    <row r="30" spans="1:8" s="53" customFormat="1" ht="18" customHeight="1">
      <c r="A30" s="74"/>
      <c r="B30" s="75"/>
      <c r="C30" s="75"/>
      <c r="D30" s="97"/>
      <c r="E30" s="76"/>
      <c r="F30" s="76"/>
      <c r="G30" s="77"/>
      <c r="H30" s="78"/>
    </row>
    <row r="31" spans="1:8" ht="18" customHeight="1">
      <c r="A31" s="23"/>
      <c r="B31" s="17"/>
      <c r="C31" s="17"/>
      <c r="D31" s="20"/>
      <c r="E31" s="35"/>
      <c r="F31" s="18"/>
      <c r="G31" s="22"/>
      <c r="H31" s="24"/>
    </row>
    <row r="32" spans="1:8" ht="18" customHeight="1">
      <c r="A32" s="29"/>
      <c r="B32" s="30"/>
      <c r="C32" s="30"/>
      <c r="D32" s="31"/>
      <c r="E32" s="32"/>
      <c r="F32" s="32"/>
      <c r="G32" s="33"/>
      <c r="H32" s="34"/>
    </row>
    <row r="33" spans="1:8" ht="18" customHeight="1" thickBot="1">
      <c r="A33" s="25" t="s">
        <v>15</v>
      </c>
      <c r="B33" s="26"/>
      <c r="C33" s="26"/>
      <c r="D33" s="27"/>
      <c r="E33" s="36">
        <f>SUM(E28:E32)</f>
        <v>8750</v>
      </c>
      <c r="F33" s="36">
        <f>F29+F30+F31</f>
        <v>0</v>
      </c>
      <c r="G33" s="36">
        <f>G29+G30+G31</f>
        <v>0</v>
      </c>
      <c r="H33" s="37">
        <f>H29+H30+H31</f>
        <v>0</v>
      </c>
    </row>
    <row r="34" spans="1:8" ht="18" customHeight="1">
      <c r="A34" s="50" t="s">
        <v>17</v>
      </c>
      <c r="B34" s="47"/>
      <c r="C34" s="47"/>
      <c r="D34" s="47"/>
      <c r="E34" s="51"/>
      <c r="F34" s="51"/>
      <c r="G34" s="51"/>
      <c r="H34" s="51"/>
    </row>
    <row r="35" spans="1:8" ht="54" customHeight="1">
      <c r="A35" s="98" t="s">
        <v>27</v>
      </c>
      <c r="B35" s="99"/>
      <c r="C35" s="99"/>
      <c r="D35" s="99"/>
      <c r="E35" s="99"/>
      <c r="F35" s="99"/>
      <c r="G35" s="99"/>
      <c r="H35" s="99"/>
    </row>
    <row r="36" spans="1:8" ht="54" customHeight="1">
      <c r="A36" s="99" t="s">
        <v>28</v>
      </c>
      <c r="B36" s="100"/>
      <c r="C36" s="100"/>
      <c r="D36" s="100"/>
      <c r="E36" s="100"/>
      <c r="F36" s="100"/>
      <c r="G36" s="100"/>
      <c r="H36" s="100"/>
    </row>
    <row r="37" ht="55.5" customHeight="1"/>
    <row r="38" spans="1:8" ht="13.5">
      <c r="A38" s="38"/>
      <c r="B38" s="16"/>
      <c r="C38" s="16"/>
      <c r="D38" s="16"/>
      <c r="E38" s="19"/>
      <c r="F38" s="19"/>
      <c r="G38" s="19"/>
      <c r="H38" s="19"/>
    </row>
    <row r="39" ht="12.75">
      <c r="A39" s="39"/>
    </row>
    <row r="40" ht="12.75">
      <c r="A40" s="40"/>
    </row>
  </sheetData>
  <sheetProtection/>
  <mergeCells count="2">
    <mergeCell ref="A35:H35"/>
    <mergeCell ref="A36:H36"/>
  </mergeCells>
  <printOptions/>
  <pageMargins left="0.77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2010-05-27T17:48:27Z</cp:lastPrinted>
  <dcterms:created xsi:type="dcterms:W3CDTF">1999-06-02T23:29:55Z</dcterms:created>
  <dcterms:modified xsi:type="dcterms:W3CDTF">2010-08-04T18:31:05Z</dcterms:modified>
  <cp:category/>
  <cp:version/>
  <cp:contentType/>
  <cp:contentStatus/>
</cp:coreProperties>
</file>