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Note'!$A$1:$H$32</definedName>
  </definedNames>
  <calcPr fullCalcOnLoad="1"/>
</workbook>
</file>

<file path=xl/sharedStrings.xml><?xml version="1.0" encoding="utf-8"?>
<sst xmlns="http://schemas.openxmlformats.org/spreadsheetml/2006/main" count="72" uniqueCount="34">
  <si>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</si>
  <si>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</si>
  <si>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</si>
  <si>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</si>
  <si>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</si>
  <si>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</si>
  <si>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</si>
  <si>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</si>
  <si>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</si>
  <si>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</si>
  <si>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</si>
  <si>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</si>
  <si>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</si>
  <si>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</si>
  <si>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</si>
  <si>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</si>
  <si>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</si>
  <si>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0605</t>
  </si>
  <si>
    <t>Operating</t>
  </si>
  <si>
    <t xml:space="preserve">Capital </t>
  </si>
  <si>
    <t>Debt Payments</t>
  </si>
  <si>
    <t>`</t>
  </si>
  <si>
    <t>Affected Agency and/or Agencies:  Parks</t>
  </si>
  <si>
    <t>Title:   Supplemental Appropriation -  DNRP - Parks Corrections Ordinance</t>
  </si>
  <si>
    <t>CDBG Grant</t>
  </si>
  <si>
    <t>RCO LWCF Grant</t>
  </si>
  <si>
    <t>316720 - Parks Facility Rehab</t>
  </si>
  <si>
    <t>REET 2</t>
  </si>
  <si>
    <t>316601 - Preston Ballfields Phase II/Eastside Football Club</t>
  </si>
  <si>
    <t>"</t>
  </si>
  <si>
    <t>316006 - Steve Cox Memorial Park Tennis Court Rehab Proj.</t>
  </si>
  <si>
    <t>316007 - Tanner Landing Whitewater Access Proj.</t>
  </si>
  <si>
    <t xml:space="preserve">Ordinance/Motion No.   </t>
  </si>
  <si>
    <t>1st Omnibus Supplemental Ordinance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</si>
</sst>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9" xfId="57" applyFont="1" applyBorder="1">
      <alignment/>
      <protection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8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31" xfId="0" applyNumberFormat="1" applyFont="1" applyBorder="1" applyAlignment="1">
      <alignment/>
    </xf>
    <xf numFmtId="38" fontId="1" fillId="0" borderId="32" xfId="0" applyNumberFormat="1" applyFont="1" applyBorder="1" applyAlignment="1">
      <alignment/>
    </xf>
    <xf numFmtId="38" fontId="1" fillId="0" borderId="33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38" fontId="5" fillId="0" borderId="31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9.2812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32</v>
      </c>
      <c r="B3" s="8" t="s">
        <v>33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41" t="s">
        <v>7</v>
      </c>
      <c r="B11" s="41"/>
      <c r="C11" s="41" t="s">
        <v>8</v>
      </c>
      <c r="D11" s="41" t="s">
        <v>9</v>
      </c>
      <c r="E11" s="41">
        <v>2010</v>
      </c>
      <c r="F11" s="41">
        <v>2011</v>
      </c>
      <c r="G11" s="41">
        <v>2012</v>
      </c>
      <c r="H11" s="41">
        <v>2013</v>
      </c>
    </row>
    <row r="12" spans="1:8" ht="13.5">
      <c r="A12" s="42" t="s">
        <v>28</v>
      </c>
      <c r="B12" s="42"/>
      <c r="C12" s="65" t="s">
        <v>29</v>
      </c>
      <c r="D12" s="66" t="s">
        <v>27</v>
      </c>
      <c r="E12" s="67">
        <v>200000</v>
      </c>
      <c r="F12" s="67"/>
      <c r="G12" s="67"/>
      <c r="H12" s="68"/>
    </row>
    <row r="13" spans="1:8" ht="13.5">
      <c r="A13" s="42" t="s">
        <v>30</v>
      </c>
      <c r="B13" s="42"/>
      <c r="C13" s="65" t="s">
        <v>29</v>
      </c>
      <c r="D13" s="66" t="s">
        <v>24</v>
      </c>
      <c r="E13" s="67">
        <v>100000</v>
      </c>
      <c r="F13" s="67"/>
      <c r="G13" s="67"/>
      <c r="H13" s="68"/>
    </row>
    <row r="14" spans="1:8" ht="13.5">
      <c r="A14" s="42" t="s">
        <v>31</v>
      </c>
      <c r="B14" s="42"/>
      <c r="C14" s="65" t="s">
        <v>29</v>
      </c>
      <c r="D14" s="66" t="s">
        <v>25</v>
      </c>
      <c r="E14" s="67">
        <v>75700</v>
      </c>
      <c r="F14" s="67"/>
      <c r="G14" s="67"/>
      <c r="H14" s="68"/>
    </row>
    <row r="15" spans="1:8" ht="13.5">
      <c r="A15" s="42" t="s">
        <v>26</v>
      </c>
      <c r="B15" s="42"/>
      <c r="C15" s="65" t="s">
        <v>29</v>
      </c>
      <c r="D15" s="66" t="s">
        <v>27</v>
      </c>
      <c r="E15" s="67">
        <v>158903</v>
      </c>
      <c r="F15" s="67"/>
      <c r="G15" s="67"/>
      <c r="H15" s="68"/>
    </row>
    <row r="16" spans="1:8" ht="18" customHeight="1" thickBot="1">
      <c r="A16" s="32"/>
      <c r="B16" s="33" t="s">
        <v>11</v>
      </c>
      <c r="C16" s="34"/>
      <c r="D16" s="58" t="s">
        <v>10</v>
      </c>
      <c r="E16" s="35">
        <f>SUM(E12:E15)</f>
        <v>534603</v>
      </c>
      <c r="F16" s="36" t="s">
        <v>10</v>
      </c>
      <c r="G16" s="36" t="s">
        <v>10</v>
      </c>
      <c r="H16" s="37" t="s">
        <v>10</v>
      </c>
    </row>
    <row r="17" spans="1:8" ht="18" customHeight="1">
      <c r="A17" s="21"/>
      <c r="B17" s="21"/>
      <c r="C17" s="21"/>
      <c r="D17" s="21"/>
      <c r="E17" s="38"/>
      <c r="F17" s="38"/>
      <c r="G17" s="38"/>
      <c r="H17" s="38"/>
    </row>
    <row r="18" spans="1:8" ht="18" customHeight="1" thickBot="1">
      <c r="A18" s="39" t="s">
        <v>12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40" t="s">
        <v>13</v>
      </c>
      <c r="B19" s="41"/>
      <c r="C19" s="24" t="str">
        <f>C11</f>
        <v>Fund Code/Appro</v>
      </c>
      <c r="D19" s="24" t="s">
        <v>14</v>
      </c>
      <c r="E19" s="24">
        <v>2010</v>
      </c>
      <c r="F19" s="24">
        <v>2011</v>
      </c>
      <c r="G19" s="24">
        <v>2012</v>
      </c>
      <c r="H19" s="25">
        <v>2013</v>
      </c>
    </row>
    <row r="20" spans="1:8" ht="18" customHeight="1">
      <c r="A20" s="42" t="s">
        <v>28</v>
      </c>
      <c r="B20" s="42"/>
      <c r="C20" s="65" t="s">
        <v>29</v>
      </c>
      <c r="D20" s="65" t="s">
        <v>29</v>
      </c>
      <c r="E20" s="67">
        <v>200000</v>
      </c>
      <c r="F20" s="55" t="s">
        <v>10</v>
      </c>
      <c r="G20" s="56" t="s">
        <v>10</v>
      </c>
      <c r="H20" s="57" t="s">
        <v>10</v>
      </c>
    </row>
    <row r="21" spans="1:8" ht="18" customHeight="1">
      <c r="A21" s="42" t="s">
        <v>30</v>
      </c>
      <c r="B21" s="42"/>
      <c r="C21" s="65" t="s">
        <v>29</v>
      </c>
      <c r="D21" s="65" t="s">
        <v>29</v>
      </c>
      <c r="E21" s="67">
        <v>100000</v>
      </c>
      <c r="F21" s="27"/>
      <c r="G21" s="27" t="s">
        <v>10</v>
      </c>
      <c r="H21" s="31" t="s">
        <v>10</v>
      </c>
    </row>
    <row r="22" spans="1:8" ht="18" customHeight="1">
      <c r="A22" s="42" t="s">
        <v>31</v>
      </c>
      <c r="B22" s="42"/>
      <c r="C22" s="65" t="s">
        <v>29</v>
      </c>
      <c r="D22" s="65" t="s">
        <v>29</v>
      </c>
      <c r="E22" s="67">
        <v>75700</v>
      </c>
      <c r="F22" s="55"/>
      <c r="G22" s="55"/>
      <c r="H22" s="57"/>
    </row>
    <row r="23" spans="1:8" ht="18" customHeight="1">
      <c r="A23" s="42" t="s">
        <v>26</v>
      </c>
      <c r="B23" s="42"/>
      <c r="C23" s="65" t="s">
        <v>29</v>
      </c>
      <c r="D23" s="65" t="s">
        <v>29</v>
      </c>
      <c r="E23" s="67">
        <v>158903</v>
      </c>
      <c r="F23" s="55"/>
      <c r="G23" s="55"/>
      <c r="H23" s="57"/>
    </row>
    <row r="24" spans="1:9" ht="18" customHeight="1" thickBot="1">
      <c r="A24" s="43" t="s">
        <v>10</v>
      </c>
      <c r="B24" s="44" t="s">
        <v>15</v>
      </c>
      <c r="C24" s="34"/>
      <c r="D24" s="58"/>
      <c r="E24" s="58">
        <f>SUM(E20:E23)</f>
        <v>534603</v>
      </c>
      <c r="F24" s="36" t="s">
        <v>10</v>
      </c>
      <c r="G24" s="36" t="s">
        <v>10</v>
      </c>
      <c r="H24" s="37" t="s">
        <v>10</v>
      </c>
      <c r="I24" s="45"/>
    </row>
    <row r="25" spans="1:8" ht="18" customHeight="1">
      <c r="A25" s="21"/>
      <c r="B25" s="16"/>
      <c r="C25" s="21"/>
      <c r="D25" s="21"/>
      <c r="E25" s="38"/>
      <c r="F25" s="38"/>
      <c r="G25" s="38"/>
      <c r="H25" s="38"/>
    </row>
    <row r="26" spans="1:9" ht="18" customHeight="1" thickBot="1">
      <c r="A26" s="39" t="s">
        <v>16</v>
      </c>
      <c r="B26" s="39"/>
      <c r="C26" s="16"/>
      <c r="D26" s="16"/>
      <c r="E26" s="21"/>
      <c r="F26" s="21"/>
      <c r="G26" s="21"/>
      <c r="H26" s="21"/>
      <c r="I26" t="s">
        <v>21</v>
      </c>
    </row>
    <row r="27" spans="1:10" ht="18" customHeight="1">
      <c r="A27" s="40"/>
      <c r="B27" s="23"/>
      <c r="C27" s="23"/>
      <c r="D27" s="41"/>
      <c r="E27" s="24">
        <v>2010</v>
      </c>
      <c r="F27" s="24">
        <v>2011</v>
      </c>
      <c r="G27" s="24">
        <v>2012</v>
      </c>
      <c r="H27" s="25">
        <v>2013</v>
      </c>
      <c r="I27" s="46"/>
      <c r="J27" s="46"/>
    </row>
    <row r="28" spans="1:10" ht="18" customHeight="1">
      <c r="A28" s="47" t="s">
        <v>20</v>
      </c>
      <c r="B28" s="26"/>
      <c r="C28" s="26"/>
      <c r="D28" s="42"/>
      <c r="E28" s="48"/>
      <c r="F28" s="48"/>
      <c r="G28" s="61" t="s">
        <v>10</v>
      </c>
      <c r="H28" s="62" t="s">
        <v>10</v>
      </c>
      <c r="I28" s="46"/>
      <c r="J28" s="46"/>
    </row>
    <row r="29" spans="1:10" ht="18" customHeight="1">
      <c r="A29" s="47" t="s">
        <v>18</v>
      </c>
      <c r="B29" s="26"/>
      <c r="C29" s="26"/>
      <c r="D29" s="42"/>
      <c r="E29" s="27"/>
      <c r="F29" s="27"/>
      <c r="G29" s="28"/>
      <c r="H29" s="29"/>
      <c r="I29" s="49"/>
      <c r="J29" s="49"/>
    </row>
    <row r="30" spans="1:10" ht="18" customHeight="1">
      <c r="A30" s="47" t="s">
        <v>19</v>
      </c>
      <c r="B30" s="26"/>
      <c r="C30" s="26"/>
      <c r="D30" s="59" t="s">
        <v>10</v>
      </c>
      <c r="E30" s="27">
        <f>E24</f>
        <v>534603</v>
      </c>
      <c r="F30" s="30" t="s">
        <v>10</v>
      </c>
      <c r="G30" s="56"/>
      <c r="H30" s="57"/>
      <c r="I30" s="49"/>
      <c r="J30" s="49"/>
    </row>
    <row r="31" spans="1:10" ht="18" customHeight="1" thickBot="1">
      <c r="A31" s="50" t="s">
        <v>15</v>
      </c>
      <c r="B31" s="51"/>
      <c r="C31" s="51"/>
      <c r="D31" s="58" t="s">
        <v>10</v>
      </c>
      <c r="E31" s="35">
        <f>SUM(E28:E30)</f>
        <v>534603</v>
      </c>
      <c r="F31" s="36" t="s">
        <v>10</v>
      </c>
      <c r="G31" s="63">
        <f>SUM(G30)</f>
        <v>0</v>
      </c>
      <c r="H31" s="64">
        <f>SUM(H30)</f>
        <v>0</v>
      </c>
      <c r="I31" s="52"/>
      <c r="J31" s="52"/>
    </row>
    <row r="32" spans="1:10" ht="18" customHeight="1">
      <c r="A32" s="21"/>
      <c r="B32" s="21"/>
      <c r="C32" s="21"/>
      <c r="D32" s="21"/>
      <c r="E32" s="38"/>
      <c r="F32" s="38"/>
      <c r="G32" s="38"/>
      <c r="H32" s="38"/>
      <c r="I32" s="52"/>
      <c r="J32" s="52"/>
    </row>
    <row r="33" spans="1:10" ht="68.25" customHeight="1">
      <c r="A33" s="69" t="s">
        <v>10</v>
      </c>
      <c r="B33" s="69"/>
      <c r="C33" s="69"/>
      <c r="D33" s="21"/>
      <c r="E33" s="38"/>
      <c r="F33" s="38"/>
      <c r="G33" s="38"/>
      <c r="H33" s="38"/>
      <c r="I33" s="52"/>
      <c r="J33" s="52"/>
    </row>
    <row r="34" ht="12.75">
      <c r="A34" s="53" t="s">
        <v>10</v>
      </c>
    </row>
    <row r="35" spans="1:8" ht="153.75" customHeight="1">
      <c r="A35" s="69" t="s">
        <v>10</v>
      </c>
      <c r="B35" s="69"/>
      <c r="C35" s="69"/>
      <c r="D35" s="21"/>
      <c r="E35" s="38"/>
      <c r="F35" s="38"/>
      <c r="G35" s="38"/>
      <c r="H35" s="38"/>
    </row>
    <row r="36" ht="12.75">
      <c r="A36" s="53"/>
    </row>
    <row r="37" ht="12.75">
      <c r="A37" s="54"/>
    </row>
    <row r="58" ht="12.75">
      <c r="D58" s="60" t="s">
        <v>17</v>
      </c>
    </row>
  </sheetData>
  <sheetProtection/>
  <mergeCells count="2">
    <mergeCell ref="A33:C33"/>
    <mergeCell ref="A35:C35"/>
  </mergeCells>
  <printOptions/>
  <pageMargins left="0.75" right="0.75" top="1.01" bottom="1.79" header="0.21" footer="0.16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2010-05-25T23:03:42Z</cp:lastPrinted>
  <dcterms:created xsi:type="dcterms:W3CDTF">2008-06-05T23:05:16Z</dcterms:created>
  <dcterms:modified xsi:type="dcterms:W3CDTF">2010-07-22T17:11:42Z</dcterms:modified>
  <cp:category/>
  <cp:version/>
  <cp:contentType/>
  <cp:contentStatus/>
</cp:coreProperties>
</file>