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Contract Adds" sheetId="1" r:id="rId1"/>
  </sheets>
  <definedNames>
    <definedName name="_xlnm.Print_Area" localSheetId="0">'Contract Adds'!$A$1:$H$51</definedName>
  </definedNames>
  <calcPr fullCalcOnLoad="1"/>
</workbook>
</file>

<file path=xl/sharedStrings.xml><?xml version="1.0" encoding="utf-8"?>
<sst xmlns="http://schemas.openxmlformats.org/spreadsheetml/2006/main" count="79" uniqueCount="47">
  <si>
    <t>FISCAL NOTE</t>
  </si>
  <si>
    <t>Title:         Contract Adds</t>
  </si>
  <si>
    <t xml:space="preserve">Affected Agency and/or Agencies:  </t>
  </si>
  <si>
    <t>Sheriff's Office</t>
  </si>
  <si>
    <t>Note Prepared By:     Jennifer Albright</t>
  </si>
  <si>
    <t>Note Reviewed By:    Krista Camenzind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</si>
  <si>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</si>
  <si>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</si>
  <si>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</si>
  <si>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</si>
  <si>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</si>
  <si>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</si>
  <si>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</si>
  <si>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</si>
  <si>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</si>
  <si>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</si>
  <si>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</si>
  <si>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General Fund</t>
  </si>
  <si>
    <t>0010</t>
  </si>
  <si>
    <t>Burien</t>
  </si>
  <si>
    <t>SoundTransit</t>
  </si>
  <si>
    <t>Shoreline</t>
  </si>
  <si>
    <t>Maple Valley</t>
  </si>
  <si>
    <t>Metro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</si>
  <si>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</si>
  <si>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</si>
  <si>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</si>
  <si>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</si>
  <si>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</si>
  <si>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</si>
  <si>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</si>
  <si>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Salaries and Benefits</t>
  </si>
  <si>
    <t>Supplies/Equipment</t>
  </si>
  <si>
    <t>Footnotes:</t>
  </si>
  <si>
    <t xml:space="preserve">King County Sheriff's Office has an existing contracts with all entities. </t>
  </si>
  <si>
    <t xml:space="preserve">City of Burien add is a revenue backed grant add.  Grant term runs July 1, 2009 - June 30, 2010. </t>
  </si>
  <si>
    <t>Sound Transit add is for 2.0 FTE Deputies, 1.0 FTE Captain, and 1.0 ASIII.  The ASIII is effective April 1, 2010 and is an ongoing add.</t>
  </si>
  <si>
    <t>Shoreline add is for 0.8 FTE ASII.  The position will work 32 hours per week.</t>
  </si>
  <si>
    <t>Maple Valley add is for 1.0 FTE Sergeant</t>
  </si>
  <si>
    <t xml:space="preserve">Metro overtime supports extra patrols to the downtown bus tunnel from January through April 2010.  </t>
  </si>
  <si>
    <t>Assumptions</t>
  </si>
  <si>
    <t>Assumed salary increase of 5% per year.</t>
  </si>
  <si>
    <t>Assumed 4% increase in revenue per year.</t>
  </si>
  <si>
    <t>Assumed 4% increase in non-salary expenses per year.</t>
  </si>
  <si>
    <t>Sound Transit</t>
  </si>
  <si>
    <t>1st Omnibus Supplemental Ordinance 2010</t>
  </si>
  <si>
    <t xml:space="preserve">Ordinance/Motion No.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</si>
</sst>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  <numFmt numFmtId="168" formatCode="&quot;$&quot;#,##0.00"/>
  </numFmts>
  <fonts count="44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6" xfId="0" applyNumberFormat="1" applyFont="1" applyFill="1" applyBorder="1" applyAlignment="1" quotePrefix="1">
      <alignment horizontal="center"/>
    </xf>
    <xf numFmtId="0" fontId="2" fillId="0" borderId="24" xfId="0" applyFont="1" applyFill="1" applyBorder="1" applyAlignment="1">
      <alignment/>
    </xf>
    <xf numFmtId="6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6" fontId="2" fillId="0" borderId="2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6" fontId="5" fillId="0" borderId="34" xfId="0" applyNumberFormat="1" applyFont="1" applyFill="1" applyBorder="1" applyAlignment="1">
      <alignment horizontal="center"/>
    </xf>
    <xf numFmtId="6" fontId="5" fillId="0" borderId="35" xfId="0" applyNumberFormat="1" applyFont="1" applyFill="1" applyBorder="1" applyAlignment="1">
      <alignment horizontal="center"/>
    </xf>
    <xf numFmtId="6" fontId="2" fillId="0" borderId="20" xfId="0" applyNumberFormat="1" applyFont="1" applyFill="1" applyBorder="1" applyAlignment="1">
      <alignment horizontal="center"/>
    </xf>
    <xf numFmtId="6" fontId="2" fillId="0" borderId="2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6" fillId="0" borderId="2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6" fontId="7" fillId="0" borderId="24" xfId="42" applyNumberFormat="1" applyFont="1" applyFill="1" applyBorder="1" applyAlignment="1">
      <alignment horizontal="center"/>
    </xf>
    <xf numFmtId="6" fontId="7" fillId="0" borderId="26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6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2" fillId="0" borderId="29" xfId="42" applyNumberFormat="1" applyFont="1" applyFill="1" applyBorder="1" applyAlignment="1">
      <alignment horizontal="center"/>
    </xf>
    <xf numFmtId="6" fontId="2" fillId="0" borderId="29" xfId="0" applyNumberFormat="1" applyFont="1" applyFill="1" applyBorder="1" applyAlignment="1">
      <alignment/>
    </xf>
    <xf numFmtId="6" fontId="2" fillId="0" borderId="30" xfId="0" applyNumberFormat="1" applyFont="1" applyFill="1" applyBorder="1" applyAlignment="1">
      <alignment/>
    </xf>
    <xf numFmtId="6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6" width="15.140625" style="0" customWidth="1"/>
    <col min="7" max="8" width="15.28125" style="0" customWidth="1"/>
    <col min="9" max="9" width="11.7109375" style="0" bestFit="1" customWidth="1"/>
    <col min="12" max="12" width="10.7109375" style="0" bestFit="1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46</v>
      </c>
      <c r="B3" s="7" t="s">
        <v>45</v>
      </c>
      <c r="C3" s="8"/>
      <c r="D3" s="8"/>
      <c r="E3" s="8"/>
      <c r="F3" s="8"/>
      <c r="G3" s="8"/>
      <c r="H3" s="9"/>
    </row>
    <row r="4" spans="1:8" ht="13.5">
      <c r="A4" s="10" t="s">
        <v>1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 t="s">
        <v>3</v>
      </c>
      <c r="D5" s="15"/>
      <c r="E5" s="15"/>
      <c r="F5" s="15"/>
      <c r="G5" s="15"/>
      <c r="H5" s="16"/>
    </row>
    <row r="6" spans="1:8" ht="13.5">
      <c r="A6" s="14" t="s">
        <v>4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6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7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8</v>
      </c>
      <c r="B11" s="25"/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7" t="s">
        <v>14</v>
      </c>
    </row>
    <row r="12" spans="1:8" ht="13.5">
      <c r="A12" s="28"/>
      <c r="B12" s="29"/>
      <c r="C12" s="30" t="s">
        <v>15</v>
      </c>
      <c r="D12" s="30" t="s">
        <v>16</v>
      </c>
      <c r="E12" s="31">
        <v>2010</v>
      </c>
      <c r="F12" s="32">
        <v>2011</v>
      </c>
      <c r="G12" s="31">
        <v>2012</v>
      </c>
      <c r="H12" s="33">
        <v>2013</v>
      </c>
    </row>
    <row r="13" spans="1:8" ht="13.5">
      <c r="A13" s="28" t="s">
        <v>17</v>
      </c>
      <c r="B13" s="29"/>
      <c r="C13" s="34" t="s">
        <v>18</v>
      </c>
      <c r="D13" s="30" t="s">
        <v>19</v>
      </c>
      <c r="E13" s="35">
        <v>80108</v>
      </c>
      <c r="F13" s="36">
        <v>0</v>
      </c>
      <c r="G13" s="35">
        <v>0</v>
      </c>
      <c r="H13" s="37">
        <v>0</v>
      </c>
    </row>
    <row r="14" spans="1:8" ht="13.5">
      <c r="A14" s="28"/>
      <c r="B14" s="29"/>
      <c r="C14" s="34" t="s">
        <v>18</v>
      </c>
      <c r="D14" s="30" t="s">
        <v>20</v>
      </c>
      <c r="E14" s="35">
        <v>576657.25</v>
      </c>
      <c r="F14" s="36">
        <v>465563.54</v>
      </c>
      <c r="G14" s="36">
        <v>484186.08160000003</v>
      </c>
      <c r="H14" s="37">
        <v>503553.52486400004</v>
      </c>
    </row>
    <row r="15" spans="1:8" ht="13.5">
      <c r="A15" s="28"/>
      <c r="B15" s="29"/>
      <c r="C15" s="34" t="s">
        <v>18</v>
      </c>
      <c r="D15" s="30" t="s">
        <v>21</v>
      </c>
      <c r="E15" s="35">
        <v>72866</v>
      </c>
      <c r="F15" s="36">
        <v>75780.224</v>
      </c>
      <c r="G15" s="36">
        <v>78811.43296</v>
      </c>
      <c r="H15" s="37">
        <v>81963.89027840001</v>
      </c>
    </row>
    <row r="16" spans="1:8" ht="13.5">
      <c r="A16" s="28"/>
      <c r="B16" s="29"/>
      <c r="C16" s="34" t="s">
        <v>18</v>
      </c>
      <c r="D16" s="30" t="s">
        <v>22</v>
      </c>
      <c r="E16" s="35">
        <v>182969</v>
      </c>
      <c r="F16" s="36">
        <v>145567.76</v>
      </c>
      <c r="G16" s="36">
        <v>151390.47040000002</v>
      </c>
      <c r="H16" s="37">
        <v>157446.08921600002</v>
      </c>
    </row>
    <row r="17" spans="1:8" ht="13.5">
      <c r="A17" s="38"/>
      <c r="B17" s="39"/>
      <c r="C17" s="34" t="s">
        <v>18</v>
      </c>
      <c r="D17" s="40" t="s">
        <v>23</v>
      </c>
      <c r="E17" s="41">
        <v>544242</v>
      </c>
      <c r="F17" s="42">
        <v>0</v>
      </c>
      <c r="G17" s="42">
        <v>0</v>
      </c>
      <c r="H17" s="43">
        <v>0</v>
      </c>
    </row>
    <row r="18" spans="1:8" ht="13.5">
      <c r="A18" s="38"/>
      <c r="B18" s="39"/>
      <c r="C18" s="44"/>
      <c r="D18" s="40"/>
      <c r="E18" s="41"/>
      <c r="F18" s="42"/>
      <c r="G18" s="42"/>
      <c r="H18" s="43"/>
    </row>
    <row r="19" spans="1:8" ht="14.25" thickBot="1">
      <c r="A19" s="45"/>
      <c r="B19" s="46" t="s">
        <v>24</v>
      </c>
      <c r="C19" s="47"/>
      <c r="D19" s="47"/>
      <c r="E19" s="48">
        <f>SUM(E13:E17)</f>
        <v>1456842.25</v>
      </c>
      <c r="F19" s="48">
        <f>SUM(F13:F16)</f>
        <v>686911.524</v>
      </c>
      <c r="G19" s="48">
        <f>SUM(G13:G16)</f>
        <v>714387.98496</v>
      </c>
      <c r="H19" s="49">
        <f>SUM(H13:H16)</f>
        <v>742963.5043584001</v>
      </c>
    </row>
    <row r="20" spans="1:8" ht="13.5">
      <c r="A20" s="20"/>
      <c r="B20" s="20"/>
      <c r="C20" s="50"/>
      <c r="D20" s="50"/>
      <c r="E20" s="51"/>
      <c r="F20" s="52"/>
      <c r="G20" s="51"/>
      <c r="H20" s="51"/>
    </row>
    <row r="21" spans="1:8" ht="14.25" thickBot="1">
      <c r="A21" s="53" t="s">
        <v>25</v>
      </c>
      <c r="B21" s="15"/>
      <c r="C21" s="54"/>
      <c r="D21" s="50"/>
      <c r="E21" s="20"/>
      <c r="F21" s="20"/>
      <c r="G21" s="20"/>
      <c r="H21" s="20"/>
    </row>
    <row r="22" spans="1:8" ht="13.5">
      <c r="A22" s="24" t="s">
        <v>8</v>
      </c>
      <c r="B22" s="25"/>
      <c r="C22" s="26" t="s">
        <v>9</v>
      </c>
      <c r="D22" s="26" t="s">
        <v>26</v>
      </c>
      <c r="E22" s="26" t="s">
        <v>11</v>
      </c>
      <c r="F22" s="26" t="s">
        <v>12</v>
      </c>
      <c r="G22" s="26" t="s">
        <v>13</v>
      </c>
      <c r="H22" s="27" t="s">
        <v>14</v>
      </c>
    </row>
    <row r="23" spans="1:8" ht="13.5">
      <c r="A23" s="28"/>
      <c r="B23" s="29" t="s">
        <v>27</v>
      </c>
      <c r="C23" s="30" t="s">
        <v>15</v>
      </c>
      <c r="E23" s="31">
        <v>2010</v>
      </c>
      <c r="F23" s="32">
        <v>2011</v>
      </c>
      <c r="G23" s="32">
        <v>2012</v>
      </c>
      <c r="H23" s="67">
        <v>2013</v>
      </c>
    </row>
    <row r="24" spans="1:8" ht="13.5">
      <c r="A24" s="28" t="s">
        <v>17</v>
      </c>
      <c r="B24" s="29"/>
      <c r="C24" s="34" t="s">
        <v>18</v>
      </c>
      <c r="D24" s="55" t="s">
        <v>19</v>
      </c>
      <c r="E24" s="35">
        <v>55732</v>
      </c>
      <c r="F24" s="35">
        <v>0</v>
      </c>
      <c r="G24" s="35">
        <v>0</v>
      </c>
      <c r="H24" s="35">
        <v>0</v>
      </c>
    </row>
    <row r="25" spans="1:8" ht="13.5">
      <c r="A25" s="28"/>
      <c r="B25" s="29"/>
      <c r="C25" s="30"/>
      <c r="D25" t="s">
        <v>44</v>
      </c>
      <c r="E25" s="91">
        <v>528895</v>
      </c>
      <c r="F25" s="91">
        <v>432807.2</v>
      </c>
      <c r="G25" s="91">
        <v>454195.92</v>
      </c>
      <c r="H25" s="91">
        <v>476644.0104</v>
      </c>
    </row>
    <row r="26" spans="1:8" ht="13.5">
      <c r="A26" s="28"/>
      <c r="B26" s="29"/>
      <c r="C26" s="30"/>
      <c r="D26" s="55" t="s">
        <v>21</v>
      </c>
      <c r="E26" s="35">
        <v>53882</v>
      </c>
      <c r="F26" s="35">
        <v>56576.1</v>
      </c>
      <c r="G26" s="35">
        <v>59404.905000000006</v>
      </c>
      <c r="H26" s="35">
        <v>62375.150250000006</v>
      </c>
    </row>
    <row r="27" spans="1:8" ht="13.5">
      <c r="A27" s="28"/>
      <c r="B27" s="29"/>
      <c r="C27" s="30"/>
      <c r="D27" s="55" t="s">
        <v>22</v>
      </c>
      <c r="E27" s="35">
        <v>180835</v>
      </c>
      <c r="F27" s="35">
        <v>144646.65</v>
      </c>
      <c r="G27" s="35">
        <v>151796.18250000002</v>
      </c>
      <c r="H27" s="35">
        <v>159299.879625</v>
      </c>
    </row>
    <row r="28" spans="1:8" ht="13.5">
      <c r="A28" s="28"/>
      <c r="B28" s="29"/>
      <c r="C28" s="30"/>
      <c r="D28" s="55" t="s">
        <v>23</v>
      </c>
      <c r="E28" s="35">
        <v>544242</v>
      </c>
      <c r="F28" s="35">
        <v>0</v>
      </c>
      <c r="G28" s="35">
        <v>0</v>
      </c>
      <c r="H28" s="35">
        <v>0</v>
      </c>
    </row>
    <row r="29" spans="1:8" ht="13.5">
      <c r="A29" s="28"/>
      <c r="B29" s="56"/>
      <c r="C29" s="58"/>
      <c r="D29" s="58"/>
      <c r="E29" s="59"/>
      <c r="F29" s="59"/>
      <c r="G29" s="59"/>
      <c r="H29" s="59"/>
    </row>
    <row r="30" spans="1:8" ht="14.25" thickBot="1">
      <c r="A30" s="45"/>
      <c r="B30" s="46" t="s">
        <v>29</v>
      </c>
      <c r="C30" s="60"/>
      <c r="D30" s="61"/>
      <c r="E30" s="48">
        <f>SUM(E24:E28)</f>
        <v>1363586</v>
      </c>
      <c r="F30" s="48">
        <f>SUM(F24:F28)</f>
        <v>634029.95</v>
      </c>
      <c r="G30" s="48">
        <f>SUM(G24:G28)</f>
        <v>665397.0075000001</v>
      </c>
      <c r="H30" s="48">
        <f>SUM(H24:H28)</f>
        <v>698319.040275</v>
      </c>
    </row>
    <row r="31" spans="1:8" ht="13.5">
      <c r="A31" s="20"/>
      <c r="B31" s="20"/>
      <c r="C31" s="20"/>
      <c r="D31" s="20"/>
      <c r="E31" s="51"/>
      <c r="F31" s="51"/>
      <c r="G31" s="22"/>
      <c r="H31" s="22"/>
    </row>
    <row r="32" spans="1:8" ht="14.25" thickBot="1">
      <c r="A32" s="53" t="s">
        <v>30</v>
      </c>
      <c r="B32" s="15"/>
      <c r="C32" s="15"/>
      <c r="D32" s="15"/>
      <c r="E32" s="20"/>
      <c r="F32" s="20"/>
      <c r="G32" s="22"/>
      <c r="H32" s="22"/>
    </row>
    <row r="33" spans="1:10" ht="13.5">
      <c r="A33" s="24"/>
      <c r="B33" s="25"/>
      <c r="C33" s="26" t="s">
        <v>9</v>
      </c>
      <c r="D33" s="26" t="s">
        <v>26</v>
      </c>
      <c r="E33" s="26" t="s">
        <v>11</v>
      </c>
      <c r="F33" s="26" t="s">
        <v>12</v>
      </c>
      <c r="G33" s="64" t="s">
        <v>13</v>
      </c>
      <c r="H33" s="65" t="s">
        <v>14</v>
      </c>
      <c r="J33" s="66"/>
    </row>
    <row r="34" spans="1:8" ht="13.5">
      <c r="A34" s="28"/>
      <c r="B34" s="29"/>
      <c r="C34" s="30" t="s">
        <v>15</v>
      </c>
      <c r="D34" s="30"/>
      <c r="E34" s="31">
        <v>2010</v>
      </c>
      <c r="F34" s="32">
        <v>2011</v>
      </c>
      <c r="G34" s="32">
        <v>2012</v>
      </c>
      <c r="H34" s="67">
        <v>2013</v>
      </c>
    </row>
    <row r="35" spans="1:9" ht="13.5">
      <c r="A35" s="68" t="s">
        <v>31</v>
      </c>
      <c r="B35" s="29"/>
      <c r="C35" s="34" t="s">
        <v>18</v>
      </c>
      <c r="D35" s="69" t="s">
        <v>28</v>
      </c>
      <c r="E35" s="70">
        <f>1152426+720</f>
        <v>1153146</v>
      </c>
      <c r="F35" s="57">
        <v>600585.95</v>
      </c>
      <c r="G35" s="57">
        <v>630615.2475</v>
      </c>
      <c r="H35" s="71">
        <v>662146.009875</v>
      </c>
      <c r="I35" s="72"/>
    </row>
    <row r="36" spans="1:10" ht="13.5">
      <c r="A36" s="68"/>
      <c r="B36" s="29"/>
      <c r="C36" s="34"/>
      <c r="D36" s="69"/>
      <c r="E36" s="70"/>
      <c r="F36" s="57"/>
      <c r="G36" s="73"/>
      <c r="H36" s="71"/>
      <c r="J36" s="74"/>
    </row>
    <row r="37" spans="1:8" ht="13.5">
      <c r="A37" s="68" t="s">
        <v>32</v>
      </c>
      <c r="B37" s="29"/>
      <c r="C37" s="34" t="s">
        <v>18</v>
      </c>
      <c r="D37" s="69" t="s">
        <v>28</v>
      </c>
      <c r="E37" s="70">
        <v>210439</v>
      </c>
      <c r="F37" s="57">
        <v>33444</v>
      </c>
      <c r="G37" s="73">
        <v>34781.76</v>
      </c>
      <c r="H37" s="71">
        <v>36173.0304</v>
      </c>
    </row>
    <row r="38" spans="1:8" ht="13.5">
      <c r="A38" s="68"/>
      <c r="B38" s="29"/>
      <c r="C38" s="34"/>
      <c r="D38" s="69"/>
      <c r="E38" s="75" t="s">
        <v>27</v>
      </c>
      <c r="F38" s="76" t="s">
        <v>27</v>
      </c>
      <c r="G38" s="77"/>
      <c r="H38" s="78"/>
    </row>
    <row r="39" spans="1:8" ht="14.25" thickBot="1">
      <c r="A39" s="79" t="s">
        <v>29</v>
      </c>
      <c r="B39" s="46"/>
      <c r="C39" s="80" t="s">
        <v>18</v>
      </c>
      <c r="D39" s="81" t="s">
        <v>28</v>
      </c>
      <c r="E39" s="48">
        <f>SUM(E35:E38)</f>
        <v>1363585</v>
      </c>
      <c r="F39" s="48">
        <f>SUM(F35:F38)</f>
        <v>634029.95</v>
      </c>
      <c r="G39" s="62">
        <f>SUM(G35:G38)</f>
        <v>665397.0075000001</v>
      </c>
      <c r="H39" s="63">
        <f>SUM(H35:H38)</f>
        <v>698319.040275</v>
      </c>
    </row>
    <row r="40" spans="1:8" ht="13.5">
      <c r="A40" s="82"/>
      <c r="B40" s="15"/>
      <c r="C40" s="83"/>
      <c r="D40" s="84"/>
      <c r="E40" s="85"/>
      <c r="F40" s="85"/>
      <c r="G40" s="86"/>
      <c r="H40" s="86"/>
    </row>
    <row r="41" spans="1:8" ht="13.5">
      <c r="A41" s="87" t="s">
        <v>33</v>
      </c>
      <c r="B41" s="20"/>
      <c r="C41" s="88"/>
      <c r="D41" s="88"/>
      <c r="E41" s="88"/>
      <c r="F41" s="88"/>
      <c r="G41" s="88"/>
      <c r="H41" s="88"/>
    </row>
    <row r="42" spans="1:8" ht="12.75">
      <c r="A42" s="94" t="s">
        <v>34</v>
      </c>
      <c r="B42" s="94"/>
      <c r="C42" s="94"/>
      <c r="D42" s="94"/>
      <c r="E42" s="94"/>
      <c r="F42" s="94"/>
      <c r="G42" s="94"/>
      <c r="H42" s="94"/>
    </row>
    <row r="43" spans="1:8" ht="12.75" customHeight="1">
      <c r="A43" s="93" t="s">
        <v>35</v>
      </c>
      <c r="B43" s="93"/>
      <c r="C43" s="93"/>
      <c r="D43" s="93"/>
      <c r="E43" s="93"/>
      <c r="F43" s="93"/>
      <c r="G43" s="93"/>
      <c r="H43" s="93"/>
    </row>
    <row r="44" spans="1:8" ht="12.75">
      <c r="A44" s="92" t="s">
        <v>36</v>
      </c>
      <c r="B44" s="92"/>
      <c r="C44" s="92"/>
      <c r="D44" s="92"/>
      <c r="E44" s="92"/>
      <c r="F44" s="92"/>
      <c r="G44" s="92"/>
      <c r="H44" s="92"/>
    </row>
    <row r="45" spans="1:8" ht="12.75">
      <c r="A45" s="92" t="s">
        <v>37</v>
      </c>
      <c r="B45" s="92"/>
      <c r="C45" s="92"/>
      <c r="D45" s="92"/>
      <c r="E45" s="92"/>
      <c r="F45" s="92"/>
      <c r="G45" s="92"/>
      <c r="H45" s="92"/>
    </row>
    <row r="46" spans="1:8" ht="12.75">
      <c r="A46" s="92" t="s">
        <v>38</v>
      </c>
      <c r="B46" s="92"/>
      <c r="C46" s="92"/>
      <c r="D46" s="92"/>
      <c r="E46" s="92"/>
      <c r="F46" s="92"/>
      <c r="G46" s="92"/>
      <c r="H46" s="92"/>
    </row>
    <row r="47" spans="1:8" ht="12.75">
      <c r="A47" s="92" t="s">
        <v>39</v>
      </c>
      <c r="B47" s="92"/>
      <c r="C47" s="92"/>
      <c r="D47" s="92"/>
      <c r="E47" s="92"/>
      <c r="F47" s="92"/>
      <c r="G47" s="92"/>
      <c r="H47" s="92"/>
    </row>
    <row r="48" spans="1:2" ht="12.75">
      <c r="A48" s="89" t="s">
        <v>40</v>
      </c>
      <c r="B48" s="88"/>
    </row>
    <row r="49" spans="1:2" ht="12.75">
      <c r="A49" s="21" t="s">
        <v>41</v>
      </c>
      <c r="B49" s="21"/>
    </row>
    <row r="50" ht="12.75">
      <c r="A50" s="90" t="s">
        <v>42</v>
      </c>
    </row>
    <row r="51" ht="12.75">
      <c r="A51" s="90" t="s">
        <v>43</v>
      </c>
    </row>
  </sheetData>
  <sheetProtection/>
  <mergeCells count="6">
    <mergeCell ref="A47:H47"/>
    <mergeCell ref="A43:H43"/>
    <mergeCell ref="A42:H42"/>
    <mergeCell ref="A44:H44"/>
    <mergeCell ref="A45:H45"/>
    <mergeCell ref="A46:H46"/>
  </mergeCells>
  <printOptions/>
  <pageMargins left="0.33" right="0.34" top="0.79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ALBRIGJ</dc:creator>
  <cp:keywords/>
  <dc:description/>
  <cp:lastModifiedBy>Masuo, Janet</cp:lastModifiedBy>
  <cp:lastPrinted>2010-05-26T00:16:28Z</cp:lastPrinted>
  <dcterms:created xsi:type="dcterms:W3CDTF">2010-05-25T21:22:10Z</dcterms:created>
  <dcterms:modified xsi:type="dcterms:W3CDTF">2010-07-22T16:48:43Z</dcterms:modified>
  <cp:category/>
  <cp:version/>
  <cp:contentType/>
  <cp:contentStatus/>
</cp:coreProperties>
</file>