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Note'!$A$1:$G$35</definedName>
  </definedNames>
  <calcPr fullCalcOnLoad="1"/>
</workbook>
</file>

<file path=xl/sharedStrings.xml><?xml version="1.0" encoding="utf-8"?>
<sst xmlns="http://schemas.openxmlformats.org/spreadsheetml/2006/main" count="69" uniqueCount="34">
  <si>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</si>
  <si>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</si>
  <si>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</si>
  <si>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</si>
  <si>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</si>
  <si>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</si>
  <si>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</si>
  <si>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</si>
  <si>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</si>
  <si>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</si>
  <si>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</si>
  <si>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</si>
  <si>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</si>
  <si>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</si>
  <si>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</si>
  <si>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</si>
  <si>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</si>
  <si>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</si>
  <si>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</si>
  <si>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Ordinance/Motion No.   2010-XXXX</t>
  </si>
  <si>
    <t>"</t>
  </si>
  <si>
    <t>395624 - RJC Ph. 1 ESCO</t>
  </si>
  <si>
    <t>395935 - RJC Energy Efficiency Project</t>
  </si>
  <si>
    <t>395015 - RJC Ph. 2 ESCO</t>
  </si>
  <si>
    <t>Title:   Supplemental Appropriation -  Energy Ordinance</t>
  </si>
  <si>
    <t>Fund Balance</t>
  </si>
  <si>
    <t>PGE Rebate</t>
  </si>
  <si>
    <t>Expenditures:</t>
  </si>
  <si>
    <t>395019 -Earlington Bldg. Roof &amp; HVAC Replacement</t>
  </si>
  <si>
    <t>LTGO Bonds</t>
  </si>
  <si>
    <t>Debt payments on the LTGO bonds will payed out the Internal Service Fund, using the energy savings.</t>
  </si>
  <si>
    <t>Note Prepared By:    Bobbie Faucette</t>
  </si>
  <si>
    <t>Note Reviewed By:   Sid Bender</t>
  </si>
  <si>
    <t>MMRF Sub-Fund Transfer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</si>
</sst>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8" fontId="4" fillId="0" borderId="15" xfId="0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19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12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3" xfId="21" applyFont="1" applyBorder="1">
      <alignment/>
      <protection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38" fontId="1" fillId="0" borderId="24" xfId="0" applyNumberFormat="1" applyFont="1" applyBorder="1" applyAlignment="1">
      <alignment/>
    </xf>
    <xf numFmtId="5" fontId="0" fillId="0" borderId="25" xfId="0" applyNumberFormat="1" applyBorder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38" fontId="5" fillId="0" borderId="23" xfId="0" applyNumberFormat="1" applyFont="1" applyBorder="1" applyAlignment="1">
      <alignment horizontal="right"/>
    </xf>
    <xf numFmtId="38" fontId="6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6.421875" style="0" customWidth="1"/>
    <col min="2" max="2" width="18.7109375" style="0" customWidth="1"/>
    <col min="3" max="3" width="17.8515625" style="0" customWidth="1"/>
    <col min="4" max="4" width="14.8515625" style="0" customWidth="1"/>
    <col min="5" max="5" width="8.8515625" style="0" customWidth="1"/>
    <col min="6" max="6" width="9.28125" style="0" customWidth="1"/>
    <col min="7" max="7" width="8.8515625" style="0" customWidth="1"/>
  </cols>
  <sheetData>
    <row r="1" spans="1:9" ht="15.75">
      <c r="A1" s="76" t="s">
        <v>0</v>
      </c>
      <c r="B1" s="76"/>
      <c r="C1" s="76"/>
      <c r="D1" s="76"/>
      <c r="E1" s="76"/>
      <c r="F1" s="76"/>
      <c r="G1" s="76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19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24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31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32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18" customHeight="1">
      <c r="A11" s="37" t="s">
        <v>3</v>
      </c>
      <c r="B11" s="20" t="s">
        <v>4</v>
      </c>
      <c r="C11" s="20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13.5">
      <c r="A12" s="75" t="s">
        <v>23</v>
      </c>
      <c r="B12" s="23">
        <v>3951</v>
      </c>
      <c r="C12" s="64" t="s">
        <v>25</v>
      </c>
      <c r="D12" s="24">
        <v>30000</v>
      </c>
      <c r="E12" s="24"/>
      <c r="F12" s="24"/>
      <c r="G12" s="25"/>
    </row>
    <row r="13" spans="1:7" ht="27">
      <c r="A13" s="75" t="s">
        <v>23</v>
      </c>
      <c r="B13" s="23">
        <v>3422</v>
      </c>
      <c r="C13" s="64" t="s">
        <v>33</v>
      </c>
      <c r="D13" s="24">
        <v>250000</v>
      </c>
      <c r="E13" s="24"/>
      <c r="F13" s="24"/>
      <c r="G13" s="25"/>
    </row>
    <row r="14" spans="1:7" ht="13.5">
      <c r="A14" s="75" t="s">
        <v>23</v>
      </c>
      <c r="B14" s="61">
        <v>3951</v>
      </c>
      <c r="C14" s="65" t="s">
        <v>25</v>
      </c>
      <c r="D14" s="24">
        <v>805000</v>
      </c>
      <c r="E14" s="24"/>
      <c r="F14" s="24"/>
      <c r="G14" s="25"/>
    </row>
    <row r="15" spans="1:7" ht="13.5">
      <c r="A15" s="75" t="s">
        <v>23</v>
      </c>
      <c r="B15" s="23">
        <v>3951</v>
      </c>
      <c r="C15" s="65" t="s">
        <v>26</v>
      </c>
      <c r="D15" s="24">
        <v>371046</v>
      </c>
      <c r="E15" s="24" t="s">
        <v>6</v>
      </c>
      <c r="F15" s="24"/>
      <c r="G15" s="25"/>
    </row>
    <row r="16" spans="1:7" ht="13.5">
      <c r="A16" s="75" t="s">
        <v>28</v>
      </c>
      <c r="B16" s="23">
        <v>3421</v>
      </c>
      <c r="C16" s="65" t="s">
        <v>25</v>
      </c>
      <c r="D16" s="24">
        <v>1437014</v>
      </c>
      <c r="E16" s="24"/>
      <c r="F16" s="24"/>
      <c r="G16" s="25"/>
    </row>
    <row r="17" spans="1:7" ht="13.5">
      <c r="A17" s="69" t="s">
        <v>28</v>
      </c>
      <c r="B17" s="71"/>
      <c r="C17" s="72" t="s">
        <v>29</v>
      </c>
      <c r="D17" s="73">
        <v>2891149</v>
      </c>
      <c r="E17" s="73" t="s">
        <v>6</v>
      </c>
      <c r="F17" s="73"/>
      <c r="G17" s="74"/>
    </row>
    <row r="18" spans="1:7" ht="14.25" thickBot="1">
      <c r="A18" s="70" t="s">
        <v>7</v>
      </c>
      <c r="B18" s="31"/>
      <c r="C18" s="54" t="s">
        <v>6</v>
      </c>
      <c r="D18" s="32">
        <f>SUM(D12:D17)</f>
        <v>5784209</v>
      </c>
      <c r="E18" s="33" t="s">
        <v>6</v>
      </c>
      <c r="F18" s="33" t="s">
        <v>6</v>
      </c>
      <c r="G18" s="34" t="s">
        <v>6</v>
      </c>
    </row>
    <row r="19" spans="1:7" ht="13.5">
      <c r="A19" s="17"/>
      <c r="B19" s="17"/>
      <c r="C19" s="17"/>
      <c r="D19" s="35"/>
      <c r="E19" s="35"/>
      <c r="F19" s="35"/>
      <c r="G19" s="35"/>
    </row>
    <row r="20" spans="1:7" ht="14.25" thickBot="1">
      <c r="A20" s="36" t="s">
        <v>27</v>
      </c>
      <c r="B20" s="12"/>
      <c r="C20" s="17"/>
      <c r="D20" s="17"/>
      <c r="E20" s="17"/>
      <c r="F20" s="17"/>
      <c r="G20" s="17"/>
    </row>
    <row r="21" spans="1:7" ht="13.5">
      <c r="A21" s="37" t="s">
        <v>8</v>
      </c>
      <c r="B21" s="20" t="str">
        <f>B11</f>
        <v>Fund Code/Appro</v>
      </c>
      <c r="C21" s="20" t="s">
        <v>9</v>
      </c>
      <c r="D21" s="20">
        <v>2010</v>
      </c>
      <c r="E21" s="20">
        <v>2011</v>
      </c>
      <c r="F21" s="20">
        <v>2012</v>
      </c>
      <c r="G21" s="21">
        <v>2013</v>
      </c>
    </row>
    <row r="22" spans="1:7" ht="13.5">
      <c r="A22" s="62" t="s">
        <v>21</v>
      </c>
      <c r="B22" s="23">
        <v>3951</v>
      </c>
      <c r="C22" s="40" t="s">
        <v>14</v>
      </c>
      <c r="D22" s="24">
        <v>-30000</v>
      </c>
      <c r="E22" s="52"/>
      <c r="F22" s="52"/>
      <c r="G22" s="53"/>
    </row>
    <row r="23" spans="1:7" ht="13.5">
      <c r="A23" s="62" t="s">
        <v>22</v>
      </c>
      <c r="B23" s="23" t="s">
        <v>20</v>
      </c>
      <c r="C23" s="40" t="s">
        <v>20</v>
      </c>
      <c r="D23" s="24">
        <v>-805000</v>
      </c>
      <c r="E23" s="24" t="s">
        <v>6</v>
      </c>
      <c r="F23" s="24" t="s">
        <v>6</v>
      </c>
      <c r="G23" s="25" t="s">
        <v>6</v>
      </c>
    </row>
    <row r="24" spans="1:7" ht="13.5">
      <c r="A24" s="62" t="s">
        <v>23</v>
      </c>
      <c r="B24" s="23" t="s">
        <v>20</v>
      </c>
      <c r="C24" s="40" t="s">
        <v>20</v>
      </c>
      <c r="D24" s="24">
        <v>1456046</v>
      </c>
      <c r="E24" s="26"/>
      <c r="F24" s="26" t="s">
        <v>6</v>
      </c>
      <c r="G24" s="30" t="s">
        <v>6</v>
      </c>
    </row>
    <row r="25" spans="1:7" ht="13.5">
      <c r="A25" t="s">
        <v>28</v>
      </c>
      <c r="B25" s="23" t="s">
        <v>20</v>
      </c>
      <c r="C25" s="40" t="s">
        <v>20</v>
      </c>
      <c r="D25" s="67">
        <v>4328163</v>
      </c>
      <c r="E25" s="66"/>
      <c r="F25" s="66"/>
      <c r="G25" s="51"/>
    </row>
    <row r="26" spans="1:8" ht="18" customHeight="1" thickBot="1">
      <c r="A26" s="41" t="s">
        <v>10</v>
      </c>
      <c r="B26" s="31"/>
      <c r="C26" s="54"/>
      <c r="D26" s="32">
        <f>SUM(D22:D25)</f>
        <v>4949209</v>
      </c>
      <c r="E26" s="33" t="s">
        <v>6</v>
      </c>
      <c r="F26" s="33" t="s">
        <v>6</v>
      </c>
      <c r="G26" s="34" t="s">
        <v>6</v>
      </c>
      <c r="H26" s="42"/>
    </row>
    <row r="27" spans="1:7" ht="18" customHeight="1">
      <c r="A27" s="17"/>
      <c r="B27" s="17"/>
      <c r="C27" s="17"/>
      <c r="D27" s="35"/>
      <c r="E27" s="35"/>
      <c r="F27" s="35"/>
      <c r="G27" s="35"/>
    </row>
    <row r="28" spans="1:8" ht="18" customHeight="1" thickBot="1">
      <c r="A28" s="36" t="s">
        <v>11</v>
      </c>
      <c r="B28" s="12"/>
      <c r="C28" s="12"/>
      <c r="D28" s="17"/>
      <c r="E28" s="17"/>
      <c r="F28" s="17"/>
      <c r="G28" s="17"/>
      <c r="H28" t="s">
        <v>18</v>
      </c>
    </row>
    <row r="29" spans="1:9" ht="18" customHeight="1">
      <c r="A29" s="38"/>
      <c r="B29" s="19"/>
      <c r="C29" s="38"/>
      <c r="D29" s="20">
        <v>2010</v>
      </c>
      <c r="E29" s="20">
        <v>2011</v>
      </c>
      <c r="F29" s="20">
        <v>2012</v>
      </c>
      <c r="G29" s="21">
        <v>2013</v>
      </c>
      <c r="H29" s="43"/>
      <c r="I29" s="43"/>
    </row>
    <row r="30" spans="1:9" ht="18" customHeight="1">
      <c r="A30" s="63" t="s">
        <v>17</v>
      </c>
      <c r="B30" s="22"/>
      <c r="C30" s="39"/>
      <c r="D30" s="44"/>
      <c r="E30" s="44"/>
      <c r="F30" s="57" t="s">
        <v>6</v>
      </c>
      <c r="G30" s="58" t="s">
        <v>6</v>
      </c>
      <c r="H30" s="43"/>
      <c r="I30" s="43"/>
    </row>
    <row r="31" spans="1:9" ht="18" customHeight="1">
      <c r="A31" s="63" t="s">
        <v>15</v>
      </c>
      <c r="B31" s="22"/>
      <c r="C31" s="39"/>
      <c r="D31" s="26"/>
      <c r="E31" s="26"/>
      <c r="F31" s="27"/>
      <c r="G31" s="28"/>
      <c r="H31" s="45"/>
      <c r="I31" s="45"/>
    </row>
    <row r="32" spans="1:9" ht="18" customHeight="1">
      <c r="A32" s="63" t="s">
        <v>16</v>
      </c>
      <c r="B32" s="22"/>
      <c r="C32" s="55" t="s">
        <v>6</v>
      </c>
      <c r="D32" s="26">
        <f>D26</f>
        <v>4949209</v>
      </c>
      <c r="E32" s="29" t="s">
        <v>6</v>
      </c>
      <c r="F32" s="50"/>
      <c r="G32" s="51"/>
      <c r="H32" s="45"/>
      <c r="I32" s="45"/>
    </row>
    <row r="33" spans="1:9" ht="18" customHeight="1" thickBot="1">
      <c r="A33" s="41" t="s">
        <v>10</v>
      </c>
      <c r="B33" s="46"/>
      <c r="C33" s="54" t="s">
        <v>6</v>
      </c>
      <c r="D33" s="32">
        <f>SUM(D32)</f>
        <v>4949209</v>
      </c>
      <c r="E33" s="33" t="s">
        <v>6</v>
      </c>
      <c r="F33" s="59">
        <f>SUM(F32)</f>
        <v>0</v>
      </c>
      <c r="G33" s="60">
        <f>SUM(G32)</f>
        <v>0</v>
      </c>
      <c r="H33" s="47"/>
      <c r="I33" s="47"/>
    </row>
    <row r="34" spans="1:9" ht="18" customHeight="1">
      <c r="A34" s="17" t="s">
        <v>12</v>
      </c>
      <c r="B34" s="17"/>
      <c r="C34" s="17"/>
      <c r="D34" s="35"/>
      <c r="E34" s="35"/>
      <c r="F34" s="35"/>
      <c r="G34" s="35"/>
      <c r="H34" s="47"/>
      <c r="I34" s="47"/>
    </row>
    <row r="35" spans="1:9" ht="28.5" customHeight="1">
      <c r="A35" s="68" t="s">
        <v>30</v>
      </c>
      <c r="B35" s="68"/>
      <c r="C35" s="17"/>
      <c r="D35" s="35"/>
      <c r="E35" s="35"/>
      <c r="F35" s="35"/>
      <c r="G35" s="35"/>
      <c r="H35" s="47"/>
      <c r="I35" s="47"/>
    </row>
    <row r="36" spans="1:7" ht="153.75" customHeight="1">
      <c r="A36" s="68" t="s">
        <v>6</v>
      </c>
      <c r="B36" s="68"/>
      <c r="C36" s="17"/>
      <c r="D36" s="35"/>
      <c r="E36" s="35"/>
      <c r="F36" s="35"/>
      <c r="G36" s="35"/>
    </row>
    <row r="37" ht="12.75">
      <c r="A37" s="48"/>
    </row>
    <row r="38" ht="12.75">
      <c r="A38" s="49"/>
    </row>
    <row r="59" ht="12.75">
      <c r="C59" s="56" t="s">
        <v>14</v>
      </c>
    </row>
  </sheetData>
  <mergeCells count="3">
    <mergeCell ref="A35:B35"/>
    <mergeCell ref="A36:B36"/>
    <mergeCell ref="A1:G1"/>
  </mergeCells>
  <printOptions/>
  <pageMargins left="0.75" right="0.75" top="0.34" bottom="0.24" header="0.21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2010-06-21T09:55:31Z</cp:lastPrinted>
  <dcterms:created xsi:type="dcterms:W3CDTF">2008-06-05T23:05:16Z</dcterms:created>
  <dcterms:modified xsi:type="dcterms:W3CDTF">2010-06-21T10:00:27Z</dcterms:modified>
  <cp:category/>
  <cp:version/>
  <cp:contentType/>
  <cp:contentStatus/>
</cp:coreProperties>
</file>