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801"/>
  <workbookPr defaultThemeVersion="124226"/>
  <bookViews>
    <workbookView xWindow="65416" yWindow="65416" windowWidth="29040" windowHeight="15840" activeTab="0"/>
  </bookViews>
  <sheets>
    <sheet name="Fiscal Note" sheetId="1" r:id="rId1"/>
  </sheets>
  <definedNames>
    <definedName name="_xlnm.Print_Area" localSheetId="0">'Fiscal Note'!$A$1:$G$43</definedName>
  </definedNames>
  <calcPr calcId="191028"/>
  <extLst/>
</workbook>
</file>

<file path=xl/sharedStrings.xml><?xml version="1.0" encoding="utf-8"?>
<sst xmlns="http://schemas.openxmlformats.org/spreadsheetml/2006/main" count="79" uniqueCount="57">
  <si>
    <t>2021-2022 FISCAL NOTE</t>
  </si>
  <si>
    <t>Description of request:</t>
  </si>
  <si>
    <t>Revenue to:</t>
  </si>
  <si>
    <t>Agency</t>
  </si>
  <si>
    <t>Fund Code</t>
  </si>
  <si>
    <t>Revenue Source</t>
  </si>
  <si>
    <t>2021-2022</t>
  </si>
  <si>
    <t>2023-2024</t>
  </si>
  <si>
    <t>2025-2026</t>
  </si>
  <si>
    <t xml:space="preserve">TOTAL </t>
  </si>
  <si>
    <t>Expenditures from:</t>
  </si>
  <si>
    <t>Department</t>
  </si>
  <si>
    <t>TOTAL</t>
  </si>
  <si>
    <t xml:space="preserve">Expenditures by Categories </t>
  </si>
  <si>
    <t>Does this legislation require a budget supplemental?</t>
  </si>
  <si>
    <t>Notes and Assumptions:</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</si>
  <si>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</si>
  <si>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</si>
  <si>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</si>
  <si>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</si>
  <si>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</si>
  <si>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</si>
  <si>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FMD</t>
  </si>
  <si>
    <t xml:space="preserve">Note Reviewed By:  </t>
  </si>
  <si>
    <t xml:space="preserve">Date Reviewed: </t>
  </si>
  <si>
    <t>Ordinance/Motion:  Harborview Medical Center 2020 Prop #1: 2021 Supplemental Budget</t>
  </si>
  <si>
    <t>Title:   HMC Prop #1 2021 Supplemental Budget</t>
  </si>
  <si>
    <t>Affected Agency and/or Agencies:   Facilities Management Division and Harborview Medical Center</t>
  </si>
  <si>
    <t>Note Prepared By:   Sid  Bender, PSB</t>
  </si>
  <si>
    <t>Date Prepared: 2/28/21</t>
  </si>
  <si>
    <t>Hanh Mai, FMD</t>
  </si>
  <si>
    <t>Bond Proceeds</t>
  </si>
  <si>
    <t>Proj. #1141052</t>
  </si>
  <si>
    <t>Proj. #1141053</t>
  </si>
  <si>
    <t>Proj. #1141054</t>
  </si>
  <si>
    <t>Proj. #1141056</t>
  </si>
  <si>
    <t>Proj. #1141057</t>
  </si>
  <si>
    <t>New Tower</t>
  </si>
  <si>
    <t>Behavioral Health Institute</t>
  </si>
  <si>
    <t>Harborview Hall Renovation</t>
  </si>
  <si>
    <t>Miscellaneous Building Changes</t>
  </si>
  <si>
    <t>Center Tower Seismic Stabilization</t>
  </si>
  <si>
    <t>Infrastructure</t>
  </si>
  <si>
    <t xml:space="preserve">FMD: HMC Capital Program 2020 Prop 1 </t>
  </si>
  <si>
    <t>FMD-Internal Service Fund</t>
  </si>
  <si>
    <t>FMD Capital Fund</t>
  </si>
  <si>
    <t>FMD Capital Fund 3750:  HMC Capital Program 2020 Prop 1</t>
  </si>
  <si>
    <t>FMD -Internal Service Fund</t>
  </si>
  <si>
    <t>Grand Total</t>
  </si>
  <si>
    <t>FMD-Internal Service Fund: See note below</t>
  </si>
  <si>
    <t>TBD</t>
  </si>
  <si>
    <t>i</t>
  </si>
  <si>
    <t>Fund 3750 Total</t>
  </si>
  <si>
    <t xml:space="preserve">As noted above, the project estimates for the 2023-2024 biennial budget have not been determined.  The Executive proposed budget to be transmitted in September 2022 will include 2023-2024 proposed budget amounts for these projects. </t>
  </si>
  <si>
    <t>Proj. #1141095</t>
  </si>
  <si>
    <t>On November 3, 2020 the voters of King County approved the Harborview Medical Center Proposition #1.  This ballot title included several projects to increase the number of single patient rooms to improve privacy and infection control, improve and modernize emergency department space, create a behavioral health treatment center to consolidate existing treatment services and provide additional service capacity, increase and improve respite care facilities, install seismic safeguards in the Center Tower, and improve the facilities used by the King County Department of Public Health and the King County Involuntary Treatment Act Court.  The proposed supplemental budget adds 9 FTEs to the 5 approved in the 2021-2022 biennial budget, provides reimbursement for HMC staff assigned to the bond projects, and includes budget for project management and land use planning consultants.</t>
  </si>
  <si>
    <t>The Executive Proposed 2021-2022 biennial budget was amended by the County Council in November to include 5 FTEs and the corresponding budget authority to enable hiring to begin the implementation of the HMC Proposition 1 approved on November 3, 2020.  The standard budgetary procedure by which labor and overhead/burden rate budget is allocated to the capital fund using a negative entry in the operating fund was not included in the 2021-2022 budget because the capital fund had not been created at that time.  The HMC 2020 Prop 1 fund is proposed in a companion piece of legislation to this supplemental budget ordinance and with a negative entry to the FMD Internal Service Fund the 2021-2022 budget amount is moved to the proposed capital 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</si>
</sst>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quot;-&quot;#,##0"/>
  </numFmts>
  <fonts count="8">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
      <sz val="11"/>
      <color rgb="FF000000"/>
      <name val="Calibri"/>
      <family val="2"/>
      <scheme val="minor"/>
    </font>
  </fonts>
  <fills count="3">
    <fill>
      <patternFill/>
    </fill>
    <fill>
      <patternFill patternType="gray125"/>
    </fill>
    <fill>
      <patternFill patternType="solid">
        <fgColor theme="0"/>
        <bgColor indexed="64"/>
      </patternFill>
    </fill>
  </fills>
  <borders count="41">
    <border>
      <left/>
      <right/>
      <top/>
      <bottom/>
      <diagonal/>
    </border>
    <border>
      <left style="thin"/>
      <right style="medium"/>
      <top style="medium"/>
      <bottom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medium">
        <color theme="1"/>
      </left>
      <right/>
      <top style="thin">
        <color theme="0" tint="-0.3499799966812134"/>
      </top>
      <bottom style="thin">
        <color theme="0" tint="-0.3499799966812134"/>
      </botto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top/>
      <bottom style="thin"/>
    </border>
    <border>
      <left/>
      <right style="thin"/>
      <top/>
      <bottom style="thin"/>
    </border>
    <border>
      <left style="thin"/>
      <right style="thin"/>
      <top/>
      <bottom style="thin"/>
    </border>
    <border>
      <left style="thin"/>
      <right style="medium"/>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3">
    <xf numFmtId="0" fontId="0" fillId="0" borderId="0" xfId="0"/>
    <xf numFmtId="0" fontId="2" fillId="2" borderId="1" xfId="0" applyFont="1" applyFill="1" applyBorder="1" applyAlignment="1">
      <alignment horizontal="center" wrapText="1"/>
    </xf>
    <xf numFmtId="0" fontId="2" fillId="2" borderId="0" xfId="0" applyFont="1" applyFill="1" applyAlignment="1">
      <alignment horizontal="left" wrapText="1"/>
    </xf>
    <xf numFmtId="0" fontId="1" fillId="2" borderId="0" xfId="0" applyFont="1" applyFill="1" applyAlignment="1">
      <alignment horizontal="centerContinuous"/>
    </xf>
    <xf numFmtId="0" fontId="2" fillId="2" borderId="0" xfId="0" applyFont="1" applyFill="1" applyAlignment="1">
      <alignment horizontal="centerContinuous"/>
    </xf>
    <xf numFmtId="0" fontId="3" fillId="2" borderId="0" xfId="0" applyFont="1" applyFill="1"/>
    <xf numFmtId="0" fontId="4" fillId="2" borderId="0" xfId="0" applyFont="1" applyFill="1" applyAlignment="1">
      <alignment horizontal="left"/>
    </xf>
    <xf numFmtId="0" fontId="3" fillId="2" borderId="0" xfId="0" applyFont="1" applyFill="1" applyAlignment="1">
      <alignment horizontal="centerContinuous"/>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3" xfId="0" applyFont="1" applyFill="1" applyBorder="1" applyAlignment="1">
      <alignment horizontal="centerContinuous"/>
    </xf>
    <xf numFmtId="0" fontId="2" fillId="2" borderId="4" xfId="0" applyFont="1" applyFill="1" applyBorder="1" applyAlignment="1">
      <alignment horizontal="centerContinuous"/>
    </xf>
    <xf numFmtId="0" fontId="2" fillId="2" borderId="5" xfId="0" applyFont="1" applyFill="1" applyBorder="1" applyAlignment="1">
      <alignment horizontal="left"/>
    </xf>
    <xf numFmtId="0" fontId="2" fillId="2" borderId="0" xfId="0" applyFont="1" applyFill="1" applyAlignment="1">
      <alignment horizontal="left"/>
    </xf>
    <xf numFmtId="0" fontId="2" fillId="2" borderId="6" xfId="0" applyFont="1" applyFill="1" applyBorder="1" applyAlignment="1">
      <alignment horizontal="centerContinuous"/>
    </xf>
    <xf numFmtId="0" fontId="2" fillId="2" borderId="5" xfId="0" applyFont="1" applyFill="1" applyBorder="1"/>
    <xf numFmtId="0" fontId="2" fillId="2" borderId="0" xfId="0" applyFont="1" applyFill="1"/>
    <xf numFmtId="0" fontId="2" fillId="2" borderId="6" xfId="0" applyFont="1" applyFill="1" applyBorder="1"/>
    <xf numFmtId="0" fontId="2" fillId="2" borderId="7" xfId="0" applyFont="1" applyFill="1" applyBorder="1"/>
    <xf numFmtId="0" fontId="2" fillId="2" borderId="8" xfId="0" applyFont="1" applyFill="1" applyBorder="1"/>
    <xf numFmtId="0" fontId="2" fillId="2" borderId="9" xfId="0" applyFont="1" applyFill="1" applyBorder="1"/>
    <xf numFmtId="0" fontId="5" fillId="2" borderId="0" xfId="0" applyFont="1" applyFill="1"/>
    <xf numFmtId="0" fontId="2" fillId="2" borderId="10" xfId="0" applyFont="1" applyFill="1" applyBorder="1"/>
    <xf numFmtId="0" fontId="2" fillId="2" borderId="11" xfId="0" applyFont="1" applyFill="1" applyBorder="1"/>
    <xf numFmtId="0" fontId="2" fillId="2" borderId="12" xfId="0" applyFont="1" applyFill="1" applyBorder="1" applyAlignment="1">
      <alignment horizontal="center" wrapText="1"/>
    </xf>
    <xf numFmtId="0" fontId="2" fillId="2" borderId="13" xfId="0" applyFont="1" applyFill="1" applyBorder="1" applyAlignment="1">
      <alignment horizontal="center" wrapText="1"/>
    </xf>
    <xf numFmtId="0" fontId="2" fillId="2" borderId="14" xfId="0" applyFont="1" applyFill="1" applyBorder="1"/>
    <xf numFmtId="0" fontId="2" fillId="2" borderId="15" xfId="0" applyFont="1" applyFill="1" applyBorder="1"/>
    <xf numFmtId="0" fontId="2" fillId="2" borderId="16" xfId="0" applyFont="1" applyFill="1" applyBorder="1" applyAlignment="1">
      <alignment horizontal="center" wrapText="1"/>
    </xf>
    <xf numFmtId="3" fontId="2" fillId="2" borderId="16" xfId="0" applyNumberFormat="1" applyFont="1" applyFill="1" applyBorder="1"/>
    <xf numFmtId="3" fontId="2" fillId="2" borderId="17" xfId="0" applyNumberFormat="1" applyFont="1" applyFill="1" applyBorder="1"/>
    <xf numFmtId="164" fontId="2" fillId="2" borderId="16" xfId="0" applyNumberFormat="1" applyFont="1" applyFill="1" applyBorder="1" applyAlignment="1">
      <alignment horizontal="center" wrapText="1"/>
    </xf>
    <xf numFmtId="0" fontId="2" fillId="2" borderId="18" xfId="0" applyFont="1" applyFill="1" applyBorder="1"/>
    <xf numFmtId="0" fontId="2" fillId="2" borderId="19" xfId="0" applyFont="1" applyFill="1" applyBorder="1"/>
    <xf numFmtId="0" fontId="2" fillId="2" borderId="20" xfId="0" applyFont="1" applyFill="1" applyBorder="1" applyAlignment="1">
      <alignment horizontal="center" wrapText="1"/>
    </xf>
    <xf numFmtId="3" fontId="5" fillId="2" borderId="20" xfId="0" applyNumberFormat="1" applyFont="1" applyFill="1" applyBorder="1"/>
    <xf numFmtId="3" fontId="5" fillId="2" borderId="21" xfId="0" applyNumberFormat="1" applyFont="1" applyFill="1" applyBorder="1"/>
    <xf numFmtId="0" fontId="2" fillId="2" borderId="0" xfId="0" applyFont="1" applyFill="1" applyAlignment="1">
      <alignment horizontal="center"/>
    </xf>
    <xf numFmtId="3" fontId="2" fillId="2" borderId="0" xfId="0" applyNumberFormat="1" applyFont="1" applyFill="1"/>
    <xf numFmtId="0" fontId="2" fillId="2" borderId="12" xfId="0" applyFont="1" applyFill="1" applyBorder="1" applyAlignment="1">
      <alignment horizontal="center"/>
    </xf>
    <xf numFmtId="0" fontId="2" fillId="2" borderId="22" xfId="0" applyFont="1" applyFill="1" applyBorder="1"/>
    <xf numFmtId="3" fontId="2" fillId="2" borderId="16" xfId="0" applyNumberFormat="1" applyFont="1" applyFill="1" applyBorder="1" applyAlignment="1">
      <alignment wrapText="1"/>
    </xf>
    <xf numFmtId="0" fontId="2" fillId="2" borderId="11" xfId="0" applyFont="1" applyFill="1" applyBorder="1" applyAlignment="1">
      <alignment horizontal="center"/>
    </xf>
    <xf numFmtId="0" fontId="2" fillId="2" borderId="23" xfId="0" applyFont="1" applyFill="1" applyBorder="1" applyAlignment="1">
      <alignment horizontal="center"/>
    </xf>
    <xf numFmtId="0" fontId="2" fillId="2" borderId="1" xfId="0" applyFont="1" applyFill="1" applyBorder="1" applyAlignment="1">
      <alignment horizontal="center"/>
    </xf>
    <xf numFmtId="165" fontId="7" fillId="2" borderId="24" xfId="20" applyNumberFormat="1" applyFont="1" applyFill="1" applyBorder="1" applyAlignment="1" quotePrefix="1">
      <alignment horizontal="left" vertical="center" wrapText="1"/>
      <protection/>
    </xf>
    <xf numFmtId="0" fontId="2" fillId="2" borderId="15" xfId="0" applyFont="1" applyFill="1" applyBorder="1" applyAlignment="1">
      <alignment vertical="center"/>
    </xf>
    <xf numFmtId="0" fontId="2" fillId="2" borderId="15" xfId="0" applyFont="1" applyFill="1" applyBorder="1" applyAlignment="1">
      <alignment horizontal="center" vertical="center"/>
    </xf>
    <xf numFmtId="0" fontId="2" fillId="2" borderId="22" xfId="0" applyFont="1" applyFill="1" applyBorder="1" applyAlignment="1">
      <alignment horizontal="center" vertical="center"/>
    </xf>
    <xf numFmtId="3" fontId="2" fillId="2" borderId="16" xfId="0" applyNumberFormat="1" applyFont="1" applyFill="1" applyBorder="1" applyAlignment="1">
      <alignment vertical="center"/>
    </xf>
    <xf numFmtId="0" fontId="3" fillId="2" borderId="0" xfId="0" applyFont="1" applyFill="1" applyAlignment="1">
      <alignment vertical="center"/>
    </xf>
    <xf numFmtId="3" fontId="3" fillId="2" borderId="0" xfId="0" applyNumberFormat="1" applyFont="1" applyFill="1"/>
    <xf numFmtId="0" fontId="2" fillId="2" borderId="25" xfId="0" applyFont="1" applyFill="1" applyBorder="1"/>
    <xf numFmtId="0" fontId="2" fillId="2" borderId="26" xfId="0" applyFont="1" applyFill="1" applyBorder="1"/>
    <xf numFmtId="0" fontId="2" fillId="2" borderId="27" xfId="0" applyFont="1" applyFill="1" applyBorder="1"/>
    <xf numFmtId="3" fontId="2" fillId="2" borderId="28" xfId="0" applyNumberFormat="1" applyFont="1" applyFill="1" applyBorder="1"/>
    <xf numFmtId="3" fontId="2" fillId="2" borderId="29" xfId="0" applyNumberFormat="1" applyFont="1" applyFill="1" applyBorder="1"/>
    <xf numFmtId="0" fontId="2" fillId="2" borderId="30" xfId="0" applyFont="1" applyFill="1" applyBorder="1"/>
    <xf numFmtId="3" fontId="5" fillId="2" borderId="0" xfId="0" applyNumberFormat="1" applyFont="1" applyFill="1"/>
    <xf numFmtId="0" fontId="2" fillId="2" borderId="31" xfId="0" applyFont="1" applyFill="1" applyBorder="1"/>
    <xf numFmtId="3" fontId="5" fillId="2" borderId="31" xfId="0" applyNumberFormat="1" applyFont="1" applyFill="1" applyBorder="1"/>
    <xf numFmtId="0" fontId="2" fillId="2" borderId="0" xfId="0" applyFont="1" applyFill="1" applyBorder="1"/>
    <xf numFmtId="0" fontId="2" fillId="2" borderId="31" xfId="0" applyFont="1" applyFill="1" applyBorder="1" applyAlignment="1">
      <alignment horizontal="center"/>
    </xf>
    <xf numFmtId="0" fontId="2" fillId="2" borderId="32" xfId="0" applyFont="1" applyFill="1" applyBorder="1" applyAlignment="1">
      <alignment horizontal="center"/>
    </xf>
    <xf numFmtId="0" fontId="2" fillId="2" borderId="33" xfId="0" applyFont="1" applyFill="1" applyBorder="1" applyAlignment="1">
      <alignment horizontal="center" wrapText="1"/>
    </xf>
    <xf numFmtId="0" fontId="2" fillId="2" borderId="33" xfId="0" applyFont="1" applyFill="1" applyBorder="1" applyAlignment="1">
      <alignment horizontal="center"/>
    </xf>
    <xf numFmtId="0" fontId="2" fillId="2" borderId="34" xfId="0" applyFont="1" applyFill="1" applyBorder="1" applyAlignment="1">
      <alignment horizontal="center"/>
    </xf>
    <xf numFmtId="3" fontId="2" fillId="2" borderId="16" xfId="0" applyNumberFormat="1" applyFont="1" applyFill="1" applyBorder="1" applyAlignment="1">
      <alignment horizontal="center"/>
    </xf>
    <xf numFmtId="3" fontId="2" fillId="2" borderId="17" xfId="0" applyNumberFormat="1" applyFont="1" applyFill="1" applyBorder="1" applyAlignment="1">
      <alignment horizontal="center"/>
    </xf>
    <xf numFmtId="3" fontId="2" fillId="2" borderId="16" xfId="0" applyNumberFormat="1" applyFont="1" applyFill="1" applyBorder="1" applyAlignment="1">
      <alignment horizontal="center" wrapText="1"/>
    </xf>
    <xf numFmtId="3" fontId="2" fillId="2" borderId="17" xfId="0" applyNumberFormat="1" applyFont="1" applyFill="1" applyBorder="1" applyAlignment="1">
      <alignment horizontal="center" wrapText="1"/>
    </xf>
    <xf numFmtId="3" fontId="2" fillId="2" borderId="16" xfId="0" applyNumberFormat="1" applyFont="1" applyFill="1" applyBorder="1" applyAlignment="1">
      <alignment horizontal="center" vertical="center"/>
    </xf>
    <xf numFmtId="3" fontId="2" fillId="2" borderId="17" xfId="0" applyNumberFormat="1" applyFont="1" applyFill="1" applyBorder="1" applyAlignment="1">
      <alignment horizontal="center" vertical="center"/>
    </xf>
    <xf numFmtId="0" fontId="2" fillId="2" borderId="35" xfId="0" applyFont="1" applyFill="1" applyBorder="1" applyAlignment="1">
      <alignment horizontal="left" vertical="center" wrapText="1"/>
    </xf>
    <xf numFmtId="0" fontId="2" fillId="2" borderId="36" xfId="0" applyFont="1" applyFill="1" applyBorder="1" applyAlignment="1">
      <alignment horizontal="left" vertical="center" wrapText="1"/>
    </xf>
    <xf numFmtId="0" fontId="2" fillId="2" borderId="37" xfId="0" applyFont="1" applyFill="1" applyBorder="1" applyAlignment="1">
      <alignment horizontal="left" vertical="center" wrapText="1"/>
    </xf>
    <xf numFmtId="0" fontId="2" fillId="2" borderId="38" xfId="0" applyFont="1" applyFill="1" applyBorder="1" applyAlignment="1">
      <alignment horizontal="left" vertical="center" wrapText="1"/>
    </xf>
    <xf numFmtId="0" fontId="2" fillId="2" borderId="39"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2" fillId="2" borderId="0" xfId="0" applyFont="1" applyFill="1" applyAlignment="1">
      <alignment horizontal="left" vertical="top" wrapText="1"/>
    </xf>
    <xf numFmtId="0" fontId="3" fillId="2" borderId="0" xfId="0" applyFont="1" applyFill="1" applyAlignment="1">
      <alignment horizontal="left" vertical="top" wrapText="1"/>
    </xf>
    <xf numFmtId="0" fontId="2" fillId="2" borderId="0" xfId="0" applyFont="1" applyFill="1" applyAlignment="1">
      <alignment horizontal="left" wrapText="1"/>
    </xf>
    <xf numFmtId="14" fontId="2" fillId="2" borderId="8" xfId="0" applyNumberFormat="1" applyFont="1" applyFill="1" applyBorder="1" applyAlignment="1">
      <alignment horizontal="left"/>
    </xf>
  </cellXfs>
  <cellStyles count="7">
    <cellStyle name="Normal" xfId="0"/>
    <cellStyle name="Percent" xfId="15"/>
    <cellStyle name="Currency" xfId="16"/>
    <cellStyle name="Currency [0]" xfId="17"/>
    <cellStyle name="Comma" xfId="18"/>
    <cellStyle name="Comma [0]" xfId="19"/>
    <cellStyle name="Normal 3"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4"/>
  <sheetViews>
    <sheetView tabSelected="1" workbookViewId="0" topLeftCell="A1">
      <selection activeCell="A2" sqref="A2"/>
    </sheetView>
  </sheetViews>
  <sheetFormatPr defaultColWidth="8.8515625" defaultRowHeight="12.75"/>
  <cols>
    <col min="1" max="1" width="16.57421875" style="5" customWidth="1"/>
    <col min="2" max="2" width="19.28125" style="5" customWidth="1"/>
    <col min="3" max="3" width="12.7109375" style="5" customWidth="1"/>
    <col min="4" max="4" width="13.00390625" style="5" customWidth="1"/>
    <col min="5" max="5" width="14.28125" style="5" customWidth="1"/>
    <col min="6" max="6" width="14.57421875" style="5" customWidth="1"/>
    <col min="7" max="7" width="13.28125" style="5" customWidth="1"/>
    <col min="8" max="16384" width="8.8515625" style="5" customWidth="1"/>
  </cols>
  <sheetData>
    <row r="1" spans="1:7" ht="17.25" customHeight="1">
      <c r="A1" s="3" t="s">
        <v>0</v>
      </c>
      <c r="B1" s="4"/>
      <c r="C1" s="4"/>
      <c r="D1" s="4"/>
      <c r="E1" s="4"/>
      <c r="F1" s="4"/>
      <c r="G1" s="4"/>
    </row>
    <row r="2" spans="1:8" ht="15" thickBot="1">
      <c r="A2" s="6"/>
      <c r="B2" s="4"/>
      <c r="C2" s="4"/>
      <c r="D2" s="4"/>
      <c r="E2" s="4"/>
      <c r="F2" s="4"/>
      <c r="G2" s="4"/>
      <c r="H2" s="7"/>
    </row>
    <row r="3" spans="1:8" ht="18" customHeight="1" thickTop="1">
      <c r="A3" s="8" t="s">
        <v>25</v>
      </c>
      <c r="B3" s="9"/>
      <c r="C3" s="10"/>
      <c r="D3" s="10"/>
      <c r="E3" s="10"/>
      <c r="F3" s="10"/>
      <c r="G3" s="11"/>
      <c r="H3" s="7"/>
    </row>
    <row r="4" spans="1:8" ht="18" customHeight="1">
      <c r="A4" s="12" t="s">
        <v>26</v>
      </c>
      <c r="B4" s="13"/>
      <c r="C4" s="4"/>
      <c r="D4" s="4"/>
      <c r="E4" s="4"/>
      <c r="F4" s="4"/>
      <c r="G4" s="14"/>
      <c r="H4" s="7"/>
    </row>
    <row r="5" spans="1:7" ht="18" customHeight="1">
      <c r="A5" s="15" t="s">
        <v>27</v>
      </c>
      <c r="B5" s="16"/>
      <c r="C5" s="16"/>
      <c r="D5" s="16"/>
      <c r="E5" s="16"/>
      <c r="F5" s="16"/>
      <c r="G5" s="17"/>
    </row>
    <row r="6" spans="1:7" ht="18" customHeight="1">
      <c r="A6" s="15" t="s">
        <v>28</v>
      </c>
      <c r="B6" s="16"/>
      <c r="C6" s="16"/>
      <c r="D6" s="16"/>
      <c r="E6" s="16"/>
      <c r="F6" s="16"/>
      <c r="G6" s="17"/>
    </row>
    <row r="7" spans="1:7" ht="18" customHeight="1">
      <c r="A7" s="15" t="s">
        <v>29</v>
      </c>
      <c r="B7" s="16"/>
      <c r="C7" s="16"/>
      <c r="D7" s="16"/>
      <c r="E7" s="16"/>
      <c r="F7" s="16"/>
      <c r="G7" s="17"/>
    </row>
    <row r="8" spans="1:7" ht="18" customHeight="1">
      <c r="A8" s="15" t="s">
        <v>23</v>
      </c>
      <c r="B8" s="16" t="s">
        <v>30</v>
      </c>
      <c r="C8" s="16"/>
      <c r="D8" s="16"/>
      <c r="E8" s="16"/>
      <c r="F8" s="16"/>
      <c r="G8" s="17"/>
    </row>
    <row r="9" spans="1:7" ht="18" customHeight="1" thickBot="1">
      <c r="A9" s="18" t="s">
        <v>24</v>
      </c>
      <c r="B9" s="82">
        <v>44265</v>
      </c>
      <c r="C9" s="19"/>
      <c r="D9" s="19"/>
      <c r="E9" s="19"/>
      <c r="F9" s="19"/>
      <c r="G9" s="20"/>
    </row>
    <row r="10" spans="1:7" ht="18" customHeight="1" thickTop="1">
      <c r="A10" s="16"/>
      <c r="C10" s="16"/>
      <c r="D10" s="16"/>
      <c r="E10" s="16"/>
      <c r="F10" s="16"/>
      <c r="G10" s="16"/>
    </row>
    <row r="11" spans="1:7" ht="18" customHeight="1" thickBot="1">
      <c r="A11" s="21" t="s">
        <v>1</v>
      </c>
      <c r="C11" s="16"/>
      <c r="D11" s="16"/>
      <c r="E11" s="16"/>
      <c r="F11" s="16"/>
      <c r="G11" s="16"/>
    </row>
    <row r="12" spans="1:7" ht="75" customHeight="1">
      <c r="A12" s="73" t="s">
        <v>55</v>
      </c>
      <c r="B12" s="74"/>
      <c r="C12" s="74"/>
      <c r="D12" s="74"/>
      <c r="E12" s="74"/>
      <c r="F12" s="74"/>
      <c r="G12" s="75"/>
    </row>
    <row r="13" spans="1:7" ht="75" customHeight="1" thickBot="1">
      <c r="A13" s="76"/>
      <c r="B13" s="77"/>
      <c r="C13" s="77"/>
      <c r="D13" s="77"/>
      <c r="E13" s="77"/>
      <c r="F13" s="77"/>
      <c r="G13" s="78"/>
    </row>
    <row r="14" spans="1:7" ht="18" customHeight="1">
      <c r="A14" s="2"/>
      <c r="B14" s="2"/>
      <c r="C14" s="2"/>
      <c r="D14" s="2"/>
      <c r="E14" s="2"/>
      <c r="F14" s="2"/>
      <c r="G14" s="2"/>
    </row>
    <row r="15" spans="1:7" ht="18" customHeight="1" thickBot="1">
      <c r="A15" s="21" t="s">
        <v>2</v>
      </c>
      <c r="B15" s="16"/>
      <c r="C15" s="16"/>
      <c r="D15" s="16"/>
      <c r="E15" s="16"/>
      <c r="F15" s="16"/>
      <c r="G15" s="16"/>
    </row>
    <row r="16" spans="1:9" ht="28.5">
      <c r="A16" s="22" t="s">
        <v>3</v>
      </c>
      <c r="B16" s="23"/>
      <c r="C16" s="24" t="s">
        <v>4</v>
      </c>
      <c r="D16" s="24" t="s">
        <v>5</v>
      </c>
      <c r="E16" s="24" t="s">
        <v>6</v>
      </c>
      <c r="F16" s="25" t="s">
        <v>7</v>
      </c>
      <c r="G16" s="1" t="s">
        <v>8</v>
      </c>
      <c r="I16" s="13"/>
    </row>
    <row r="17" spans="1:7" ht="18" customHeight="1">
      <c r="A17" s="26" t="s">
        <v>45</v>
      </c>
      <c r="B17" s="27"/>
      <c r="C17" s="28">
        <v>3750</v>
      </c>
      <c r="D17" s="28" t="s">
        <v>31</v>
      </c>
      <c r="E17" s="29">
        <f>E36</f>
        <v>22539969</v>
      </c>
      <c r="F17" s="67" t="s">
        <v>50</v>
      </c>
      <c r="G17" s="68" t="s">
        <v>50</v>
      </c>
    </row>
    <row r="18" spans="1:7" ht="18" customHeight="1">
      <c r="A18" s="26" t="s">
        <v>44</v>
      </c>
      <c r="B18" s="27"/>
      <c r="C18" s="31">
        <v>5511</v>
      </c>
      <c r="D18" s="28" t="s">
        <v>31</v>
      </c>
      <c r="E18" s="29">
        <v>-1260000</v>
      </c>
      <c r="F18" s="29">
        <v>0</v>
      </c>
      <c r="G18" s="30">
        <v>0</v>
      </c>
    </row>
    <row r="19" spans="1:7" ht="18" customHeight="1" thickBot="1">
      <c r="A19" s="32"/>
      <c r="B19" s="33" t="s">
        <v>9</v>
      </c>
      <c r="C19" s="34"/>
      <c r="D19" s="34"/>
      <c r="E19" s="35">
        <f>SUM(E17:E18)</f>
        <v>21279969</v>
      </c>
      <c r="F19" s="35">
        <f>SUM(F17:F18)</f>
        <v>0</v>
      </c>
      <c r="G19" s="36">
        <f>SUM(G17:G18)</f>
        <v>0</v>
      </c>
    </row>
    <row r="20" spans="1:7" ht="18" customHeight="1">
      <c r="A20" s="16"/>
      <c r="B20" s="16"/>
      <c r="C20" s="37"/>
      <c r="D20" s="37"/>
      <c r="E20" s="38"/>
      <c r="F20" s="38"/>
      <c r="G20" s="38"/>
    </row>
    <row r="21" spans="1:7" ht="18" customHeight="1" thickBot="1">
      <c r="A21" s="21" t="s">
        <v>10</v>
      </c>
      <c r="B21" s="16"/>
      <c r="C21" s="37"/>
      <c r="D21" s="37"/>
      <c r="E21" s="16"/>
      <c r="F21" s="16"/>
      <c r="G21" s="16"/>
    </row>
    <row r="22" spans="1:7" ht="16.5" customHeight="1">
      <c r="A22" s="22" t="s">
        <v>3</v>
      </c>
      <c r="B22" s="23"/>
      <c r="C22" s="24" t="s">
        <v>4</v>
      </c>
      <c r="D22" s="39" t="s">
        <v>11</v>
      </c>
      <c r="E22" s="24" t="s">
        <v>6</v>
      </c>
      <c r="F22" s="25" t="s">
        <v>7</v>
      </c>
      <c r="G22" s="1" t="s">
        <v>8</v>
      </c>
    </row>
    <row r="23" spans="1:7" ht="18" customHeight="1">
      <c r="A23" s="26" t="s">
        <v>43</v>
      </c>
      <c r="B23" s="40"/>
      <c r="C23" s="28">
        <v>3750</v>
      </c>
      <c r="D23" s="28" t="s">
        <v>22</v>
      </c>
      <c r="E23" s="41">
        <f>E36</f>
        <v>22539969</v>
      </c>
      <c r="F23" s="69" t="s">
        <v>50</v>
      </c>
      <c r="G23" s="70" t="s">
        <v>50</v>
      </c>
    </row>
    <row r="24" spans="1:7" ht="18" customHeight="1">
      <c r="A24" s="26" t="s">
        <v>49</v>
      </c>
      <c r="B24" s="40"/>
      <c r="C24" s="31">
        <v>5511</v>
      </c>
      <c r="D24" s="28" t="s">
        <v>22</v>
      </c>
      <c r="E24" s="29">
        <v>-1260000</v>
      </c>
      <c r="F24" s="29">
        <v>0</v>
      </c>
      <c r="G24" s="30">
        <v>0</v>
      </c>
    </row>
    <row r="25" spans="1:8" ht="18" customHeight="1" thickBot="1">
      <c r="A25" s="32"/>
      <c r="B25" s="33" t="s">
        <v>12</v>
      </c>
      <c r="C25" s="34"/>
      <c r="D25" s="34"/>
      <c r="E25" s="35">
        <f>SUM(E23:E24)</f>
        <v>21279969</v>
      </c>
      <c r="F25" s="35">
        <f>SUM(F23:F24)</f>
        <v>0</v>
      </c>
      <c r="G25" s="36">
        <f>SUM(G23:G24)</f>
        <v>0</v>
      </c>
      <c r="H25" s="38"/>
    </row>
    <row r="26" spans="1:7" ht="18" customHeight="1">
      <c r="A26" s="16"/>
      <c r="B26" s="16"/>
      <c r="C26" s="16"/>
      <c r="D26" s="16"/>
      <c r="E26" s="38"/>
      <c r="F26" s="38"/>
      <c r="G26" s="38"/>
    </row>
    <row r="27" spans="1:7" ht="18" customHeight="1" thickBot="1">
      <c r="A27" s="21" t="s">
        <v>13</v>
      </c>
      <c r="B27" s="16"/>
      <c r="C27" s="16"/>
      <c r="D27" s="16"/>
      <c r="E27" s="16"/>
      <c r="F27" s="16"/>
      <c r="G27" s="16"/>
    </row>
    <row r="28" spans="1:7" ht="36" customHeight="1">
      <c r="A28" s="22"/>
      <c r="B28" s="23"/>
      <c r="C28" s="42"/>
      <c r="D28" s="43"/>
      <c r="E28" s="24" t="str">
        <f>E16</f>
        <v>2021-2022</v>
      </c>
      <c r="F28" s="39" t="str">
        <f>F16</f>
        <v>2023-2024</v>
      </c>
      <c r="G28" s="44" t="str">
        <f>G16</f>
        <v>2025-2026</v>
      </c>
    </row>
    <row r="29" spans="1:7" ht="18.6" customHeight="1">
      <c r="A29" s="61" t="s">
        <v>46</v>
      </c>
      <c r="B29" s="59"/>
      <c r="C29" s="62"/>
      <c r="D29" s="63"/>
      <c r="E29" s="64"/>
      <c r="F29" s="65"/>
      <c r="G29" s="66"/>
    </row>
    <row r="30" spans="1:7" s="50" customFormat="1" ht="15">
      <c r="A30" s="45"/>
      <c r="B30" s="46" t="s">
        <v>37</v>
      </c>
      <c r="C30" s="47"/>
      <c r="D30" s="48" t="s">
        <v>32</v>
      </c>
      <c r="E30" s="49">
        <v>11269984</v>
      </c>
      <c r="F30" s="71" t="s">
        <v>50</v>
      </c>
      <c r="G30" s="72" t="s">
        <v>50</v>
      </c>
    </row>
    <row r="31" spans="1:9" ht="18" customHeight="1">
      <c r="A31" s="26"/>
      <c r="B31" s="27" t="s">
        <v>38</v>
      </c>
      <c r="C31" s="27"/>
      <c r="D31" s="48" t="s">
        <v>33</v>
      </c>
      <c r="E31" s="29">
        <v>2253997</v>
      </c>
      <c r="F31" s="71" t="s">
        <v>50</v>
      </c>
      <c r="G31" s="72" t="s">
        <v>50</v>
      </c>
      <c r="H31" s="51"/>
      <c r="I31" s="51"/>
    </row>
    <row r="32" spans="1:9" ht="18" customHeight="1">
      <c r="A32" s="26"/>
      <c r="B32" s="27" t="s">
        <v>39</v>
      </c>
      <c r="C32" s="27"/>
      <c r="D32" s="48" t="s">
        <v>34</v>
      </c>
      <c r="E32" s="29">
        <v>2253997</v>
      </c>
      <c r="F32" s="71" t="s">
        <v>50</v>
      </c>
      <c r="G32" s="72" t="s">
        <v>50</v>
      </c>
      <c r="H32" s="51"/>
      <c r="I32" s="51"/>
    </row>
    <row r="33" spans="1:9" ht="18" customHeight="1">
      <c r="A33" s="26"/>
      <c r="B33" s="27" t="s">
        <v>40</v>
      </c>
      <c r="C33" s="27"/>
      <c r="D33" s="48" t="s">
        <v>54</v>
      </c>
      <c r="E33" s="29">
        <v>2253997</v>
      </c>
      <c r="F33" s="71" t="s">
        <v>50</v>
      </c>
      <c r="G33" s="72" t="s">
        <v>50</v>
      </c>
      <c r="H33" s="51"/>
      <c r="I33" s="51"/>
    </row>
    <row r="34" spans="1:9" ht="18" customHeight="1">
      <c r="A34" s="26"/>
      <c r="B34" s="27" t="s">
        <v>41</v>
      </c>
      <c r="C34" s="27"/>
      <c r="D34" s="48" t="s">
        <v>35</v>
      </c>
      <c r="E34" s="29">
        <v>2253997</v>
      </c>
      <c r="F34" s="71" t="s">
        <v>50</v>
      </c>
      <c r="G34" s="72" t="s">
        <v>50</v>
      </c>
      <c r="H34" s="51"/>
      <c r="I34" s="51"/>
    </row>
    <row r="35" spans="1:7" ht="18" customHeight="1">
      <c r="A35" s="26"/>
      <c r="B35" s="27" t="s">
        <v>42</v>
      </c>
      <c r="C35" s="27"/>
      <c r="D35" s="48" t="s">
        <v>36</v>
      </c>
      <c r="E35" s="29">
        <v>2253997</v>
      </c>
      <c r="F35" s="71" t="s">
        <v>50</v>
      </c>
      <c r="G35" s="72" t="s">
        <v>50</v>
      </c>
    </row>
    <row r="36" spans="1:7" ht="18" customHeight="1">
      <c r="A36" s="52"/>
      <c r="B36" s="53" t="s">
        <v>52</v>
      </c>
      <c r="C36" s="53"/>
      <c r="D36" s="54"/>
      <c r="E36" s="55">
        <f>SUM(E30:E35)</f>
        <v>22539969</v>
      </c>
      <c r="F36" s="55"/>
      <c r="G36" s="56"/>
    </row>
    <row r="37" spans="1:7" ht="18" customHeight="1">
      <c r="A37" s="52" t="s">
        <v>47</v>
      </c>
      <c r="B37" s="53"/>
      <c r="C37" s="53"/>
      <c r="D37" s="54"/>
      <c r="E37" s="55">
        <v>-1260000</v>
      </c>
      <c r="F37" s="55">
        <v>0</v>
      </c>
      <c r="G37" s="56">
        <v>0</v>
      </c>
    </row>
    <row r="38" spans="1:9" ht="18" customHeight="1" thickBot="1">
      <c r="A38" s="32" t="s">
        <v>48</v>
      </c>
      <c r="B38" s="33"/>
      <c r="C38" s="33"/>
      <c r="D38" s="57"/>
      <c r="E38" s="35">
        <f>SUM(E36:E37)</f>
        <v>21279969</v>
      </c>
      <c r="F38" s="35">
        <f>SUM(F30:F36)</f>
        <v>0</v>
      </c>
      <c r="G38" s="36">
        <f>SUM(G30:G36)</f>
        <v>0</v>
      </c>
      <c r="H38" s="51"/>
      <c r="I38" s="51"/>
    </row>
    <row r="39" spans="1:9" ht="18" customHeight="1">
      <c r="A39" s="21" t="s">
        <v>14</v>
      </c>
      <c r="B39" s="16"/>
      <c r="C39" s="16"/>
      <c r="D39" s="16"/>
      <c r="E39" s="58"/>
      <c r="F39" s="58"/>
      <c r="G39" s="58"/>
      <c r="H39" s="51"/>
      <c r="I39" s="51"/>
    </row>
    <row r="40" spans="1:9" ht="18" customHeight="1">
      <c r="A40" s="16" t="s">
        <v>15</v>
      </c>
      <c r="B40" s="16"/>
      <c r="C40" s="16"/>
      <c r="D40" s="16"/>
      <c r="E40" s="58"/>
      <c r="F40" s="58"/>
      <c r="G40" s="58"/>
      <c r="H40" s="51"/>
      <c r="I40" s="51"/>
    </row>
    <row r="41" spans="1:9" ht="102" customHeight="1">
      <c r="A41" s="81" t="s">
        <v>56</v>
      </c>
      <c r="B41" s="81"/>
      <c r="C41" s="81"/>
      <c r="D41" s="81"/>
      <c r="E41" s="81"/>
      <c r="F41" s="81"/>
      <c r="G41" s="81"/>
      <c r="H41" s="51"/>
      <c r="I41" s="51"/>
    </row>
    <row r="42" spans="1:9" ht="18" customHeight="1">
      <c r="A42" s="16"/>
      <c r="B42" s="16"/>
      <c r="C42" s="16"/>
      <c r="D42" s="16"/>
      <c r="E42" s="58"/>
      <c r="F42" s="58"/>
      <c r="G42" s="58"/>
      <c r="H42" s="51"/>
      <c r="I42" s="51"/>
    </row>
    <row r="43" spans="1:9" ht="30.6" customHeight="1">
      <c r="A43" s="81" t="s">
        <v>53</v>
      </c>
      <c r="B43" s="81"/>
      <c r="C43" s="81"/>
      <c r="D43" s="81"/>
      <c r="E43" s="81"/>
      <c r="F43" s="81"/>
      <c r="G43" s="81"/>
      <c r="H43" s="51"/>
      <c r="I43" s="51"/>
    </row>
    <row r="44" spans="1:9" ht="18" customHeight="1">
      <c r="A44" s="59"/>
      <c r="B44" s="59"/>
      <c r="C44" s="59"/>
      <c r="D44" s="59"/>
      <c r="E44" s="60"/>
      <c r="F44" s="60"/>
      <c r="G44" s="60"/>
      <c r="H44" s="51"/>
      <c r="I44" s="51"/>
    </row>
    <row r="45" spans="1:9" ht="18" customHeight="1">
      <c r="A45" s="21" t="s">
        <v>16</v>
      </c>
      <c r="B45" s="16"/>
      <c r="C45" s="16" t="s">
        <v>51</v>
      </c>
      <c r="D45" s="16"/>
      <c r="E45" s="58"/>
      <c r="F45" s="58"/>
      <c r="G45" s="58"/>
      <c r="H45" s="51"/>
      <c r="I45" s="51"/>
    </row>
    <row r="46" spans="1:9" ht="42" customHeight="1">
      <c r="A46" s="79" t="s">
        <v>17</v>
      </c>
      <c r="B46" s="80"/>
      <c r="C46" s="80"/>
      <c r="D46" s="80"/>
      <c r="E46" s="80"/>
      <c r="F46" s="80"/>
      <c r="G46" s="80"/>
      <c r="H46" s="51"/>
      <c r="I46" s="51"/>
    </row>
    <row r="47" spans="1:7" ht="14.25">
      <c r="A47" s="16" t="s">
        <v>18</v>
      </c>
      <c r="B47" s="16"/>
      <c r="C47" s="16"/>
      <c r="D47" s="16"/>
      <c r="E47" s="16"/>
      <c r="F47" s="16"/>
      <c r="G47" s="16"/>
    </row>
    <row r="48" spans="1:7" ht="28.5" customHeight="1">
      <c r="A48" s="81" t="s">
        <v>19</v>
      </c>
      <c r="B48" s="81"/>
      <c r="C48" s="81"/>
      <c r="D48" s="81"/>
      <c r="E48" s="81"/>
      <c r="F48" s="81"/>
      <c r="G48" s="81"/>
    </row>
    <row r="49" spans="1:9" ht="14.25">
      <c r="A49" s="16" t="s">
        <v>20</v>
      </c>
      <c r="B49" s="16"/>
      <c r="C49" s="16"/>
      <c r="D49" s="16"/>
      <c r="E49" s="16"/>
      <c r="F49" s="16"/>
      <c r="G49" s="16"/>
      <c r="H49" s="51"/>
      <c r="I49" s="51"/>
    </row>
    <row r="50" spans="1:7" ht="14.25">
      <c r="A50" s="16" t="s">
        <v>21</v>
      </c>
      <c r="B50" s="16"/>
      <c r="C50" s="16"/>
      <c r="D50" s="16"/>
      <c r="E50" s="16"/>
      <c r="F50" s="16"/>
      <c r="G50" s="16"/>
    </row>
    <row r="51" spans="1:7" ht="14.25">
      <c r="A51" s="16"/>
      <c r="B51" s="16"/>
      <c r="C51" s="16"/>
      <c r="D51" s="16"/>
      <c r="E51" s="16"/>
      <c r="F51" s="16"/>
      <c r="G51" s="16"/>
    </row>
    <row r="52" spans="1:7" ht="14.25">
      <c r="A52" s="16"/>
      <c r="B52" s="16"/>
      <c r="C52" s="16"/>
      <c r="D52" s="16"/>
      <c r="E52" s="16"/>
      <c r="F52" s="16"/>
      <c r="G52" s="16"/>
    </row>
    <row r="53" spans="1:7" ht="14.25">
      <c r="A53" s="16"/>
      <c r="B53" s="16"/>
      <c r="C53" s="16"/>
      <c r="D53" s="16"/>
      <c r="E53" s="16"/>
      <c r="F53" s="16"/>
      <c r="G53" s="16"/>
    </row>
    <row r="54" spans="1:7" ht="14.25">
      <c r="A54" s="16"/>
      <c r="B54" s="16"/>
      <c r="C54" s="16"/>
      <c r="D54" s="16"/>
      <c r="E54" s="16"/>
      <c r="F54" s="16"/>
      <c r="G54" s="16"/>
    </row>
    <row r="55" spans="1:7" ht="14.25">
      <c r="A55" s="16"/>
      <c r="B55" s="16"/>
      <c r="C55" s="16"/>
      <c r="D55" s="16"/>
      <c r="E55" s="16"/>
      <c r="F55" s="16"/>
      <c r="G55" s="16"/>
    </row>
    <row r="56" spans="1:7" ht="14.25">
      <c r="A56" s="16"/>
      <c r="B56" s="16"/>
      <c r="C56" s="16"/>
      <c r="D56" s="16"/>
      <c r="E56" s="16"/>
      <c r="F56" s="16"/>
      <c r="G56" s="16"/>
    </row>
    <row r="57" spans="1:7" ht="14.25">
      <c r="A57" s="16"/>
      <c r="B57" s="16"/>
      <c r="C57" s="16"/>
      <c r="D57" s="16"/>
      <c r="E57" s="16"/>
      <c r="F57" s="16"/>
      <c r="G57" s="16"/>
    </row>
    <row r="58" spans="1:7" ht="14.25">
      <c r="A58" s="16"/>
      <c r="B58" s="16"/>
      <c r="C58" s="16"/>
      <c r="D58" s="16"/>
      <c r="E58" s="16"/>
      <c r="F58" s="16"/>
      <c r="G58" s="16"/>
    </row>
    <row r="59" spans="1:7" ht="14.25">
      <c r="A59" s="16"/>
      <c r="B59" s="16"/>
      <c r="C59" s="16"/>
      <c r="D59" s="16"/>
      <c r="E59" s="16"/>
      <c r="F59" s="16"/>
      <c r="G59" s="16"/>
    </row>
    <row r="60" spans="1:7" ht="14.25">
      <c r="A60" s="16"/>
      <c r="B60" s="16"/>
      <c r="C60" s="16"/>
      <c r="D60" s="16"/>
      <c r="E60" s="16"/>
      <c r="F60" s="16"/>
      <c r="G60" s="16"/>
    </row>
    <row r="61" spans="1:7" ht="14.25">
      <c r="A61" s="16"/>
      <c r="B61" s="16"/>
      <c r="C61" s="16"/>
      <c r="D61" s="16"/>
      <c r="E61" s="16"/>
      <c r="F61" s="16"/>
      <c r="G61" s="16"/>
    </row>
    <row r="62" spans="1:7" ht="14.25">
      <c r="A62" s="16"/>
      <c r="B62" s="16"/>
      <c r="C62" s="16"/>
      <c r="D62" s="16"/>
      <c r="E62" s="16"/>
      <c r="F62" s="16"/>
      <c r="G62" s="16"/>
    </row>
    <row r="63" spans="1:7" ht="14.25">
      <c r="A63" s="16"/>
      <c r="B63" s="16"/>
      <c r="C63" s="16"/>
      <c r="D63" s="16"/>
      <c r="E63" s="16"/>
      <c r="F63" s="16"/>
      <c r="G63" s="16"/>
    </row>
    <row r="64" spans="1:7" ht="14.25">
      <c r="A64" s="16"/>
      <c r="B64" s="16"/>
      <c r="C64" s="16"/>
      <c r="D64" s="16"/>
      <c r="E64" s="16"/>
      <c r="F64" s="16"/>
      <c r="G64" s="16"/>
    </row>
    <row r="65" spans="1:7" ht="14.25">
      <c r="A65" s="16"/>
      <c r="B65" s="16"/>
      <c r="C65" s="16"/>
      <c r="D65" s="16"/>
      <c r="E65" s="16"/>
      <c r="F65" s="16"/>
      <c r="G65" s="16"/>
    </row>
    <row r="66" spans="1:7" ht="14.25">
      <c r="A66" s="16"/>
      <c r="B66" s="16"/>
      <c r="C66" s="16"/>
      <c r="D66" s="16"/>
      <c r="E66" s="16"/>
      <c r="F66" s="16"/>
      <c r="G66" s="16"/>
    </row>
    <row r="67" spans="1:7" ht="14.25">
      <c r="A67" s="16"/>
      <c r="B67" s="16"/>
      <c r="C67" s="16"/>
      <c r="D67" s="16"/>
      <c r="E67" s="16"/>
      <c r="F67" s="16"/>
      <c r="G67" s="16"/>
    </row>
    <row r="68" spans="1:7" ht="14.25">
      <c r="A68" s="16"/>
      <c r="B68" s="16"/>
      <c r="C68" s="16"/>
      <c r="D68" s="16"/>
      <c r="E68" s="16"/>
      <c r="F68" s="16"/>
      <c r="G68" s="16"/>
    </row>
    <row r="69" spans="1:7" ht="14.25">
      <c r="A69" s="16"/>
      <c r="B69" s="16"/>
      <c r="C69" s="16"/>
      <c r="D69" s="16"/>
      <c r="E69" s="16"/>
      <c r="F69" s="16"/>
      <c r="G69" s="16"/>
    </row>
    <row r="70" spans="1:7" ht="14.25">
      <c r="A70" s="16"/>
      <c r="B70" s="16"/>
      <c r="C70" s="16"/>
      <c r="D70" s="16"/>
      <c r="E70" s="16"/>
      <c r="F70" s="16"/>
      <c r="G70" s="16"/>
    </row>
    <row r="71" spans="1:7" ht="14.25">
      <c r="A71" s="16"/>
      <c r="B71" s="16"/>
      <c r="C71" s="16"/>
      <c r="D71" s="16"/>
      <c r="E71" s="16"/>
      <c r="F71" s="16"/>
      <c r="G71" s="16"/>
    </row>
    <row r="72" spans="1:7" ht="14.25">
      <c r="A72" s="16"/>
      <c r="B72" s="16"/>
      <c r="C72" s="16"/>
      <c r="D72" s="16"/>
      <c r="E72" s="16"/>
      <c r="F72" s="16"/>
      <c r="G72" s="16"/>
    </row>
    <row r="73" spans="1:7" ht="14.25">
      <c r="A73" s="16"/>
      <c r="B73" s="16"/>
      <c r="C73" s="16"/>
      <c r="D73" s="16"/>
      <c r="E73" s="16"/>
      <c r="F73" s="16"/>
      <c r="G73" s="16"/>
    </row>
    <row r="74" spans="1:7" ht="14.25">
      <c r="A74" s="16"/>
      <c r="B74" s="16"/>
      <c r="C74" s="16"/>
      <c r="D74" s="16"/>
      <c r="E74" s="16"/>
      <c r="F74" s="16"/>
      <c r="G74" s="16"/>
    </row>
  </sheetData>
  <mergeCells count="5">
    <mergeCell ref="A12:G13"/>
    <mergeCell ref="A46:G46"/>
    <mergeCell ref="A48:G48"/>
    <mergeCell ref="A41:G41"/>
    <mergeCell ref="A43:G43"/>
  </mergeCells>
  <dataValidations count="1">
    <dataValidation type="list" allowBlank="1" showInputMessage="1" showErrorMessage="1" sqref="A30">
      <formula1>$C$66:$C$78</formula1>
    </dataValidation>
  </dataValidation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162C28B8E5D8843A414057DB37FD854" ma:contentTypeVersion="11" ma:contentTypeDescription="Create a new document." ma:contentTypeScope="" ma:versionID="bbce2183da640c4a1f5c769cf824916b">
  <xsd:schema xmlns:xsd="http://www.w3.org/2001/XMLSchema" xmlns:xs="http://www.w3.org/2001/XMLSchema" xmlns:p="http://schemas.microsoft.com/office/2006/metadata/properties" xmlns:ns1="http://schemas.microsoft.com/sharepoint/v3" xmlns:ns2="4992dff6-da60-4b4f-a6e6-23097da23941" xmlns:ns3="0edc343a-53c0-4aad-ba1e-03670b7797c9" xmlns:ns4="20a124e3-5fd3-48bb-920e-40fcee9a5f77" targetNamespace="http://schemas.microsoft.com/office/2006/metadata/properties" ma:root="true" ma:fieldsID="d426ca6611d5bde4d683dc36129be6a5" ns1:_="" ns2:_="" ns3:_="" ns4:_="">
    <xsd:import namespace="http://schemas.microsoft.com/sharepoint/v3"/>
    <xsd:import namespace="4992dff6-da60-4b4f-a6e6-23097da23941"/>
    <xsd:import namespace="0edc343a-53c0-4aad-ba1e-03670b7797c9"/>
    <xsd:import namespace="20a124e3-5fd3-48bb-920e-40fcee9a5f77"/>
    <xsd:element name="properties">
      <xsd:complexType>
        <xsd:sequence>
          <xsd:element name="documentManagement">
            <xsd:complexType>
              <xsd:all>
                <xsd:element ref="ns1:AssignedTo" minOccurs="0"/>
                <xsd:element ref="ns2:MediaServiceMetadata" minOccurs="0"/>
                <xsd:element ref="ns2:MediaServiceFastMetadata" minOccurs="0"/>
                <xsd:element ref="ns2:_x0030_1" minOccurs="0"/>
                <xsd:element ref="ns2:SortOrder" minOccurs="0"/>
                <xsd:element ref="ns3:SharedWithUsers" minOccurs="0"/>
                <xsd:element ref="ns3:SharedWithDetails" minOccurs="0"/>
                <xsd:element ref="ns2:MediaServiceDateTaken" minOccurs="0"/>
                <xsd:element ref="ns4:Phase" minOccurs="0"/>
                <xsd:element ref="ns4:Deliverab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992dff6-da60-4b4f-a6e6-23097da23941"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_x0030_1" ma:index="11" nillable="true" ma:displayName="Doc Type" ma:default="Guidance" ma:format="Dropdown" ma:internalName="_x0030_1">
      <xsd:simpleType>
        <xsd:restriction base="dms:Text">
          <xsd:maxLength value="255"/>
        </xsd:restriction>
      </xsd:simpleType>
    </xsd:element>
    <xsd:element name="SortOrder" ma:index="12" nillable="true" ma:displayName="SortOrder" ma:decimals="0" ma:format="Dropdown" ma:internalName="SortOrder" ma:percentage="FALSE">
      <xsd:simpleType>
        <xsd:restriction base="dms:Number"/>
      </xsd:simpleType>
    </xsd:element>
    <xsd:element name="MediaServiceDateTaken" ma:index="15"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dc343a-53c0-4aad-ba1e-03670b7797c9"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a124e3-5fd3-48bb-920e-40fcee9a5f77" elementFormDefault="qualified">
    <xsd:import namespace="http://schemas.microsoft.com/office/2006/documentManagement/types"/>
    <xsd:import namespace="http://schemas.microsoft.com/office/infopath/2007/PartnerControls"/>
    <xsd:element name="Phase" ma:index="16" nillable="true" ma:displayName="Phases" ma:default="Misc" ma:description="Custom columns for use by PSB Budget section" ma:format="Dropdown" ma:internalName="Phase">
      <xsd:simpleType>
        <xsd:restriction base="dms:Choice">
          <xsd:enumeration value="00-Supplemental"/>
          <xsd:enumeration value="01-Planning"/>
          <xsd:enumeration value="02-Proforma"/>
          <xsd:enumeration value="03-Agency Proposed"/>
          <xsd:enumeration value="04-Executive Review"/>
          <xsd:enumeration value="10-Legislation"/>
          <xsd:enumeration value="11-Monitoring"/>
          <xsd:enumeration value="Misc"/>
          <xsd:enumeration value="02.1-Central Rate Development"/>
          <xsd:enumeration value="02.2 PS Data Review"/>
          <xsd:enumeration value="02.3 Proforma"/>
        </xsd:restriction>
      </xsd:simpleType>
    </xsd:element>
    <xsd:element name="Deliverable" ma:index="17" nillable="true" ma:displayName="Deliverable" ma:default="Other" ma:format="Dropdown" ma:internalName="Deliverable0">
      <xsd:simpleType>
        <xsd:restriction base="dms:Choice">
          <xsd:enumeration value="Fin Plan"/>
          <xsd:enumeration value="Fiscal Note"/>
          <xsd:enumeration value="Legislation"/>
          <xsd:enumeration value="Business Plan"/>
          <xsd:enumeration value="CIP Portfolio Summary"/>
          <xsd:enumeration value="Other"/>
          <xsd:enumeration value="Nomination Form"/>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ortOrder xmlns="4992dff6-da60-4b4f-a6e6-23097da23941" xsi:nil="true"/>
    <AssignedTo xmlns="http://schemas.microsoft.com/sharepoint/v3">
      <UserInfo>
        <DisplayName/>
        <AccountId xsi:nil="true"/>
        <AccountType/>
      </UserInfo>
    </AssignedTo>
    <_x0030_1 xmlns="4992dff6-da60-4b4f-a6e6-23097da23941">Guidance</_x0030_1>
    <SharedWithUsers xmlns="0edc343a-53c0-4aad-ba1e-03670b7797c9">
      <UserInfo>
        <DisplayName>Hall, Caitlyn</DisplayName>
        <AccountId>4772</AccountId>
        <AccountType/>
      </UserInfo>
      <UserInfo>
        <DisplayName>Doherty, Veronica</DisplayName>
        <AccountId>3134</AccountId>
        <AccountType/>
      </UserInfo>
    </SharedWithUsers>
    <Phase xmlns="20a124e3-5fd3-48bb-920e-40fcee9a5f77">00-Supplemental</Phase>
    <Deliverable xmlns="20a124e3-5fd3-48bb-920e-40fcee9a5f77">Fiscal Note</Deliverabl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C4436D0E-B270-4C37-B6C2-63CD7D46A764}">
  <ds:schemaRefs>
    <ds:schemaRef ds:uri="http://schemas.microsoft.com/sharepoint/v3/contenttype/forms"/>
  </ds:schemaRefs>
</ds:datastoreItem>
</file>

<file path=customXml/itemProps2.xml><?xml version="1.0" encoding="utf-8"?>
<ds:datastoreItem xmlns:ds="http://schemas.openxmlformats.org/officeDocument/2006/customXml" ds:itemID="{CD53FF49-97BB-47A9-BBB1-0E54DAE088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992dff6-da60-4b4f-a6e6-23097da23941"/>
    <ds:schemaRef ds:uri="0edc343a-53c0-4aad-ba1e-03670b7797c9"/>
    <ds:schemaRef ds:uri="20a124e3-5fd3-48bb-920e-40fcee9a5f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790883E-5D25-453B-A922-CB8A93DE7F69}">
  <ds:schemaRefs>
    <ds:schemaRef ds:uri="http://schemas.microsoft.com/office/2006/metadata/properties"/>
    <ds:schemaRef ds:uri="http://schemas.microsoft.com/office/infopath/2007/PartnerControls"/>
    <ds:schemaRef ds:uri="4992dff6-da60-4b4f-a6e6-23097da23941"/>
    <ds:schemaRef ds:uri="http://schemas.microsoft.com/sharepoint/v3"/>
    <ds:schemaRef ds:uri="0edc343a-53c0-4aad-ba1e-03670b7797c9"/>
    <ds:schemaRef ds:uri="20a124e3-5fd3-48bb-920e-40fcee9a5f77"/>
  </ds:schemaRefs>
</ds:datastoreItem>
</file>

<file path=customXml/itemProps4.xml><?xml version="1.0" encoding="utf-8"?>
<ds:datastoreItem xmlns:ds="http://schemas.openxmlformats.org/officeDocument/2006/customXml" ds:itemID="{E8E8BF5B-AAA1-4DA2-9FF4-05254FCA45A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Dwight</cp:lastModifiedBy>
  <dcterms:created xsi:type="dcterms:W3CDTF">1999-06-02T23:29:55Z</dcterms:created>
  <dcterms:modified xsi:type="dcterms:W3CDTF">2021-03-11T22:42:04Z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0x0101000162C28B8E5D8843A414057DB37FD854</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ies>
</file>