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450" windowHeight="9810" activeTab="0"/>
  </bookViews>
  <sheets>
    <sheet name="3292" sheetId="1" r:id="rId1"/>
  </sheets>
  <definedNames>
    <definedName name="_xlnm.Print_Area" localSheetId="0">'3292'!$A$1:$H$38</definedName>
  </definedNames>
  <calcPr fullCalcOnLoad="1"/>
</workbook>
</file>

<file path=xl/sharedStrings.xml><?xml version="1.0" encoding="utf-8"?>
<sst xmlns="http://schemas.openxmlformats.org/spreadsheetml/2006/main" count="49" uniqueCount="33">
  <si>
    <t>FISCAL NOTE</t>
  </si>
  <si>
    <t xml:space="preserve">Note Reviewed By:   </t>
  </si>
  <si>
    <t xml:space="preserve">  Impact of the above legislation on the fiscal affairs of King County is estimated to be:</t>
  </si>
  <si>
    <t>Revenue:</t>
  </si>
  <si>
    <t>Fund/Agency/Projects</t>
  </si>
  <si>
    <t>Fund Code</t>
  </si>
  <si>
    <t>Revenue Source</t>
  </si>
  <si>
    <t xml:space="preserve"> </t>
  </si>
  <si>
    <t>Projects:</t>
  </si>
  <si>
    <t xml:space="preserve">TOTAL </t>
  </si>
  <si>
    <t>Expenditures:</t>
  </si>
  <si>
    <t>Fund/Agency</t>
  </si>
  <si>
    <t>Department Code</t>
  </si>
  <si>
    <t>TOTAL</t>
  </si>
  <si>
    <t>Expenditures by Category</t>
  </si>
  <si>
    <t>Salaries &amp; Benefits</t>
  </si>
  <si>
    <t>Supplies and Services</t>
  </si>
  <si>
    <t>Capital Outlay</t>
  </si>
  <si>
    <t>Assumptions:</t>
  </si>
  <si>
    <t>0745</t>
  </si>
  <si>
    <t>Ordinance/Motion No.   2009-XXXX</t>
  </si>
  <si>
    <t>Title:   Flood District - King County Interlocal Agreement</t>
  </si>
  <si>
    <t>SWM CIP Non-Bond/WLR</t>
  </si>
  <si>
    <t>P20000/0A1205 May Valley Drainage &amp; Habitat Restoration and Ravine Stabilization Plan</t>
  </si>
  <si>
    <t>P20000/P20900 Fairwood Golf Course Pipe Replacement</t>
  </si>
  <si>
    <t>P21000 - Stormwater Facility Retrofit and Neighborhood Drainage Assistance Program</t>
  </si>
  <si>
    <t>P20000/P20025  Mullen Slough Drainage Action Plan</t>
  </si>
  <si>
    <t>P21000/P21162   Juanita Creek Bacteria Source Control Investigation Project</t>
  </si>
  <si>
    <t>Affected Agency and/or Agencies:  Water and Land Resources Division, Department of Natural Resources and Parks - SWM CIP NONBOND</t>
  </si>
  <si>
    <t>Note Prepared By:  Gary Imanishi</t>
  </si>
  <si>
    <t xml:space="preserve">In April, 2007, the King County Council, as authorized by chapter 86.15 RCW, created the King County Flood Control Zone District (District) as a quasi-municipal corporation.  The King County Council members ex officio constitute the Board of Supervisors of the District, the governing body of the District.  In Resolution FCZD 2008-15.2, the Board of Supervisors approved the District's 2009 budget and annual work program, and allocated 10 percent of the District's annual property tax revenues for a sub-regional opportunity fund to be used by King County municipalities.  The Board of Supervisors further determined that eligibility of projects for opportunity funds be based on consistency with chapter 86.15 RCW, provided that expenditures under RCW 86.15.035 and RCW 39.34.190 for salmonid habitat protection be linked to the construction of flood or stormwater projects.  The Board of Supervisors also allocated the opportunity funds to a municipality based on that municipality's proportional contribution to the overall King County assessed valuation, as collected.  </t>
  </si>
  <si>
    <t>In Resolution FCZD 2009-01.1, the Board of Supervisors included the County's opportunity fund projects and activities in an amendment to the District's annual budget and work program for the year 2009.  The County will implement such projects and activities, and receive District funds for such projects and activities.</t>
  </si>
  <si>
    <t xml:space="preserve">Note: The expenditures and revenues shown above have been authorized in previous budgets and, therefore, do not represent a net increase to existing budget authority.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</si>
</sst>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_(* #,##0_);_(* \(#,##0\);_(* &quot;-&quot;??_);_(@_)"/>
  </numFmts>
  <fonts count="45">
    <font>
      <sz val="10"/>
      <name val="Arial"/>
      <family val="0"/>
    </font>
    <font>
      <u val="single"/>
      <sz val="10"/>
      <color indexed="36"/>
      <name val="Arial"/>
      <family val="0"/>
    </font>
    <font>
      <u val="single"/>
      <sz val="10"/>
      <color indexed="12"/>
      <name val="Arial"/>
      <family val="0"/>
    </font>
    <font>
      <sz val="10.5"/>
      <name val="Univers"/>
      <family val="2"/>
    </font>
    <font>
      <b/>
      <sz val="12"/>
      <name val="Univers"/>
      <family val="2"/>
    </font>
    <font>
      <sz val="8"/>
      <name val="Univers"/>
      <family val="2"/>
    </font>
    <font>
      <b/>
      <sz val="10.5"/>
      <name val="Univers"/>
      <family val="0"/>
    </font>
    <font>
      <sz val="10"/>
      <name val="Univers"/>
      <family val="0"/>
    </font>
    <font>
      <i/>
      <u val="single"/>
      <sz val="10"/>
      <name val="Univers"/>
      <family val="2"/>
    </font>
    <font>
      <b/>
      <i/>
      <sz val="10.5"/>
      <name val="Univers"/>
      <family val="2"/>
    </font>
    <font>
      <u val="single"/>
      <sz val="10.5"/>
      <name val="Univer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color indexed="63"/>
      </left>
      <right>
        <color indexed="63"/>
      </right>
      <top>
        <color indexed="63"/>
      </top>
      <bottom style="medium"/>
    </border>
    <border>
      <left style="medium"/>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0">
    <xf numFmtId="0" fontId="0" fillId="0" borderId="0" xfId="0" applyAlignment="1">
      <alignment/>
    </xf>
    <xf numFmtId="0" fontId="0" fillId="0" borderId="0" xfId="0" applyAlignment="1">
      <alignment/>
    </xf>
    <xf numFmtId="0" fontId="3" fillId="0" borderId="0" xfId="0" applyFont="1" applyAlignment="1">
      <alignment horizontal="centerContinuous"/>
    </xf>
    <xf numFmtId="0" fontId="5" fillId="0" borderId="0" xfId="0" applyFont="1" applyAlignment="1">
      <alignment horizontal="left"/>
    </xf>
    <xf numFmtId="0" fontId="0" fillId="0" borderId="0" xfId="0" applyAlignment="1">
      <alignment horizontal="centerContinuous"/>
    </xf>
    <xf numFmtId="0" fontId="3" fillId="0" borderId="10" xfId="0" applyFont="1" applyBorder="1" applyAlignment="1">
      <alignment horizontal="left"/>
    </xf>
    <xf numFmtId="0" fontId="3" fillId="0" borderId="11" xfId="0" applyFont="1" applyBorder="1" applyAlignment="1">
      <alignment horizontal="left"/>
    </xf>
    <xf numFmtId="0" fontId="3" fillId="0" borderId="11" xfId="0" applyFont="1" applyBorder="1" applyAlignment="1">
      <alignment horizontal="centerContinuous"/>
    </xf>
    <xf numFmtId="0" fontId="3" fillId="0" borderId="12" xfId="0" applyFont="1" applyBorder="1" applyAlignment="1">
      <alignment horizontal="centerContinuous"/>
    </xf>
    <xf numFmtId="0" fontId="3" fillId="0" borderId="13"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centerContinuous"/>
    </xf>
    <xf numFmtId="0" fontId="3" fillId="0" borderId="14" xfId="0" applyFont="1" applyBorder="1" applyAlignment="1">
      <alignment horizontal="centerContinuous"/>
    </xf>
    <xf numFmtId="0" fontId="3" fillId="0" borderId="13" xfId="0" applyFont="1" applyBorder="1" applyAlignment="1">
      <alignment/>
    </xf>
    <xf numFmtId="0" fontId="3" fillId="0" borderId="0"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0" xfId="0" applyFont="1" applyAlignment="1">
      <alignment/>
    </xf>
    <xf numFmtId="0" fontId="6" fillId="0" borderId="0" xfId="0" applyFont="1" applyAlignment="1">
      <alignment/>
    </xf>
    <xf numFmtId="0" fontId="3" fillId="0" borderId="18" xfId="0" applyFont="1" applyBorder="1" applyAlignment="1">
      <alignment/>
    </xf>
    <xf numFmtId="0" fontId="3" fillId="0" borderId="19" xfId="0" applyFont="1" applyBorder="1" applyAlignment="1">
      <alignment/>
    </xf>
    <xf numFmtId="0" fontId="3" fillId="0" borderId="2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xf>
    <xf numFmtId="0" fontId="3" fillId="0" borderId="23" xfId="0" applyFont="1" applyBorder="1" applyAlignment="1">
      <alignment/>
    </xf>
    <xf numFmtId="0" fontId="3" fillId="0" borderId="24" xfId="0" applyFont="1" applyBorder="1" applyAlignment="1">
      <alignment horizontal="center"/>
    </xf>
    <xf numFmtId="38" fontId="7" fillId="0" borderId="24" xfId="0" applyNumberFormat="1" applyFont="1" applyBorder="1" applyAlignment="1">
      <alignment horizontal="right"/>
    </xf>
    <xf numFmtId="38" fontId="8" fillId="0" borderId="25" xfId="0" applyNumberFormat="1" applyFont="1" applyBorder="1" applyAlignment="1">
      <alignment horizontal="center"/>
    </xf>
    <xf numFmtId="0" fontId="3" fillId="0" borderId="26" xfId="0" applyFont="1" applyBorder="1" applyAlignment="1">
      <alignment/>
    </xf>
    <xf numFmtId="164" fontId="3" fillId="0" borderId="24" xfId="0" applyNumberFormat="1" applyFont="1" applyBorder="1" applyAlignment="1">
      <alignment/>
    </xf>
    <xf numFmtId="0" fontId="3" fillId="0" borderId="24" xfId="0" applyFont="1" applyBorder="1" applyAlignment="1" quotePrefix="1">
      <alignment horizontal="center"/>
    </xf>
    <xf numFmtId="38" fontId="3" fillId="0" borderId="24" xfId="0" applyNumberFormat="1" applyFont="1" applyBorder="1" applyAlignment="1">
      <alignment horizontal="right"/>
    </xf>
    <xf numFmtId="38" fontId="3" fillId="0" borderId="24" xfId="0" applyNumberFormat="1" applyFont="1" applyBorder="1" applyAlignment="1">
      <alignment/>
    </xf>
    <xf numFmtId="38" fontId="3" fillId="0" borderId="27" xfId="0" applyNumberFormat="1" applyFont="1" applyBorder="1" applyAlignment="1">
      <alignment/>
    </xf>
    <xf numFmtId="38" fontId="3" fillId="0" borderId="25" xfId="0" applyNumberFormat="1" applyFont="1" applyBorder="1" applyAlignment="1">
      <alignment/>
    </xf>
    <xf numFmtId="0" fontId="3" fillId="0" borderId="24" xfId="0" applyFont="1" applyBorder="1" applyAlignment="1">
      <alignment horizontal="center" wrapText="1"/>
    </xf>
    <xf numFmtId="38" fontId="3" fillId="0" borderId="25" xfId="0" applyNumberFormat="1" applyFont="1" applyBorder="1" applyAlignment="1">
      <alignment horizontal="right"/>
    </xf>
    <xf numFmtId="0" fontId="3" fillId="0" borderId="28" xfId="0" applyFont="1" applyBorder="1" applyAlignment="1">
      <alignment/>
    </xf>
    <xf numFmtId="0" fontId="3" fillId="0" borderId="29" xfId="0" applyFont="1" applyBorder="1" applyAlignment="1">
      <alignment/>
    </xf>
    <xf numFmtId="0" fontId="3" fillId="0" borderId="30" xfId="0" applyFont="1" applyBorder="1" applyAlignment="1">
      <alignment/>
    </xf>
    <xf numFmtId="38" fontId="6" fillId="0" borderId="30" xfId="0" applyNumberFormat="1" applyFont="1" applyBorder="1" applyAlignment="1">
      <alignment/>
    </xf>
    <xf numFmtId="38" fontId="6" fillId="0" borderId="31" xfId="0" applyNumberFormat="1" applyFont="1" applyBorder="1" applyAlignment="1">
      <alignment/>
    </xf>
    <xf numFmtId="3" fontId="3" fillId="0" borderId="0" xfId="0" applyNumberFormat="1" applyFont="1" applyAlignment="1">
      <alignment/>
    </xf>
    <xf numFmtId="0" fontId="6" fillId="0" borderId="0" xfId="0" applyFont="1" applyBorder="1" applyAlignment="1">
      <alignment/>
    </xf>
    <xf numFmtId="49" fontId="3" fillId="0" borderId="24" xfId="0" applyNumberFormat="1" applyFont="1" applyBorder="1" applyAlignment="1">
      <alignment horizontal="center"/>
    </xf>
    <xf numFmtId="38" fontId="8" fillId="0" borderId="24" xfId="0" applyNumberFormat="1" applyFont="1" applyBorder="1" applyAlignment="1">
      <alignment horizontal="center"/>
    </xf>
    <xf numFmtId="3" fontId="3" fillId="0" borderId="0" xfId="0" applyNumberFormat="1" applyFont="1" applyBorder="1" applyAlignment="1">
      <alignment/>
    </xf>
    <xf numFmtId="0" fontId="3" fillId="0" borderId="19" xfId="0" applyFont="1" applyBorder="1" applyAlignment="1">
      <alignment horizontal="center"/>
    </xf>
    <xf numFmtId="0" fontId="3" fillId="0" borderId="32" xfId="0" applyFont="1" applyBorder="1" applyAlignment="1">
      <alignment horizontal="center"/>
    </xf>
    <xf numFmtId="0" fontId="0" fillId="0" borderId="0" xfId="0" applyBorder="1" applyAlignment="1">
      <alignment/>
    </xf>
    <xf numFmtId="0" fontId="3" fillId="0" borderId="22" xfId="57" applyFont="1" applyBorder="1">
      <alignment/>
      <protection/>
    </xf>
    <xf numFmtId="0" fontId="3" fillId="0" borderId="23" xfId="0" applyFont="1" applyBorder="1" applyAlignment="1">
      <alignment horizontal="center"/>
    </xf>
    <xf numFmtId="0" fontId="3" fillId="0" borderId="26" xfId="0" applyFont="1" applyBorder="1" applyAlignment="1">
      <alignment horizontal="center"/>
    </xf>
    <xf numFmtId="38" fontId="8" fillId="0" borderId="27" xfId="0" applyNumberFormat="1" applyFont="1" applyBorder="1" applyAlignment="1">
      <alignment horizontal="center"/>
    </xf>
    <xf numFmtId="3" fontId="0" fillId="0" borderId="0" xfId="0" applyNumberFormat="1" applyBorder="1" applyAlignment="1">
      <alignment/>
    </xf>
    <xf numFmtId="0" fontId="3" fillId="0" borderId="33" xfId="0" applyFont="1" applyBorder="1" applyAlignment="1">
      <alignment/>
    </xf>
    <xf numFmtId="3" fontId="0" fillId="0" borderId="0" xfId="0" applyNumberFormat="1" applyAlignment="1">
      <alignment/>
    </xf>
    <xf numFmtId="0" fontId="7" fillId="0" borderId="0" xfId="0" applyFont="1" applyAlignment="1">
      <alignment/>
    </xf>
    <xf numFmtId="0" fontId="7" fillId="0" borderId="0" xfId="0" applyFont="1" applyAlignment="1" quotePrefix="1">
      <alignment/>
    </xf>
    <xf numFmtId="0" fontId="3" fillId="0" borderId="34" xfId="0" applyFont="1" applyBorder="1" applyAlignment="1">
      <alignment/>
    </xf>
    <xf numFmtId="0" fontId="9" fillId="0" borderId="35" xfId="0" applyFont="1" applyBorder="1" applyAlignment="1">
      <alignment/>
    </xf>
    <xf numFmtId="0" fontId="3" fillId="0" borderId="36" xfId="0" applyFont="1" applyBorder="1" applyAlignment="1">
      <alignment/>
    </xf>
    <xf numFmtId="164" fontId="3" fillId="0" borderId="37" xfId="0" applyNumberFormat="1" applyFont="1" applyBorder="1" applyAlignment="1">
      <alignment/>
    </xf>
    <xf numFmtId="169" fontId="0" fillId="0" borderId="24" xfId="42" applyNumberFormat="1" applyFont="1" applyBorder="1" applyAlignment="1">
      <alignment horizontal="left"/>
    </xf>
    <xf numFmtId="0" fontId="0" fillId="0" borderId="27" xfId="0" applyBorder="1" applyAlignment="1">
      <alignment horizontal="center"/>
    </xf>
    <xf numFmtId="0" fontId="0" fillId="0" borderId="26" xfId="0" applyBorder="1" applyAlignment="1">
      <alignment/>
    </xf>
    <xf numFmtId="38" fontId="3" fillId="0" borderId="24" xfId="0" applyNumberFormat="1" applyFont="1" applyFill="1" applyBorder="1" applyAlignment="1">
      <alignment horizontal="right"/>
    </xf>
    <xf numFmtId="0" fontId="10" fillId="0" borderId="0" xfId="0" applyFont="1" applyAlignment="1">
      <alignment/>
    </xf>
    <xf numFmtId="0" fontId="3" fillId="0" borderId="24" xfId="0" applyFont="1" applyFill="1" applyBorder="1" applyAlignment="1" quotePrefix="1">
      <alignment horizontal="center"/>
    </xf>
    <xf numFmtId="0" fontId="3" fillId="0" borderId="24" xfId="0" applyFont="1" applyFill="1" applyBorder="1" applyAlignment="1">
      <alignment horizontal="center" wrapText="1"/>
    </xf>
    <xf numFmtId="0" fontId="0" fillId="0" borderId="27" xfId="0" applyBorder="1" applyAlignment="1">
      <alignment horizontal="left"/>
    </xf>
    <xf numFmtId="0" fontId="0" fillId="0" borderId="26" xfId="0" applyBorder="1" applyAlignment="1">
      <alignment horizontal="left"/>
    </xf>
    <xf numFmtId="0" fontId="3" fillId="0" borderId="26" xfId="0" applyFont="1" applyBorder="1" applyAlignment="1">
      <alignment horizontal="left"/>
    </xf>
    <xf numFmtId="0" fontId="0" fillId="0" borderId="0" xfId="0" applyFont="1" applyAlignment="1">
      <alignment vertical="top" wrapText="1"/>
    </xf>
    <xf numFmtId="0" fontId="0" fillId="0" borderId="0" xfId="0" applyNumberFormat="1" applyFont="1" applyAlignment="1" quotePrefix="1">
      <alignment vertical="top" wrapText="1"/>
    </xf>
    <xf numFmtId="0" fontId="4" fillId="0" borderId="0" xfId="0" applyFont="1" applyAlignment="1">
      <alignment horizontal="center"/>
    </xf>
    <xf numFmtId="0" fontId="0" fillId="0" borderId="27" xfId="0" applyBorder="1" applyAlignment="1">
      <alignment horizontal="left" wrapText="1"/>
    </xf>
    <xf numFmtId="0" fontId="0" fillId="0" borderId="26" xfId="0" applyBorder="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IP Correction Fiscal Note"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9"/>
  <sheetViews>
    <sheetView showGridLines="0" tabSelected="1" zoomScalePageLayoutView="0" workbookViewId="0" topLeftCell="A1">
      <selection activeCell="A36" sqref="A36:H36"/>
    </sheetView>
  </sheetViews>
  <sheetFormatPr defaultColWidth="9.140625" defaultRowHeight="12.75"/>
  <cols>
    <col min="1" max="1" width="42.28125" style="0" customWidth="1"/>
    <col min="2" max="2" width="16.57421875" style="0" customWidth="1"/>
    <col min="3" max="3" width="11.140625" style="0" bestFit="1" customWidth="1"/>
    <col min="4" max="4" width="17.8515625" style="0" customWidth="1"/>
    <col min="5" max="5" width="14.8515625" style="0" customWidth="1"/>
    <col min="6" max="6" width="13.57421875" style="0" customWidth="1"/>
    <col min="7" max="7" width="13.7109375" style="0" customWidth="1"/>
    <col min="8" max="8" width="14.140625" style="0" customWidth="1"/>
  </cols>
  <sheetData>
    <row r="1" spans="1:10" ht="13.5" customHeight="1">
      <c r="A1" s="77" t="s">
        <v>0</v>
      </c>
      <c r="B1" s="77"/>
      <c r="C1" s="77"/>
      <c r="D1" s="77"/>
      <c r="E1" s="77"/>
      <c r="F1" s="77"/>
      <c r="G1" s="77"/>
      <c r="H1" s="77"/>
      <c r="I1" s="1"/>
      <c r="J1" s="1"/>
    </row>
    <row r="2" spans="1:9" ht="7.5" customHeight="1" thickBot="1">
      <c r="A2" s="3"/>
      <c r="B2" s="2"/>
      <c r="C2" s="2"/>
      <c r="D2" s="2"/>
      <c r="E2" s="2"/>
      <c r="F2" s="2"/>
      <c r="G2" s="2"/>
      <c r="H2" s="2"/>
      <c r="I2" s="4"/>
    </row>
    <row r="3" spans="1:9" ht="18" customHeight="1" thickTop="1">
      <c r="A3" s="5" t="s">
        <v>20</v>
      </c>
      <c r="B3" s="6"/>
      <c r="C3" s="7"/>
      <c r="D3" s="7"/>
      <c r="E3" s="7"/>
      <c r="F3" s="7"/>
      <c r="G3" s="7"/>
      <c r="H3" s="8"/>
      <c r="I3" s="4"/>
    </row>
    <row r="4" spans="1:9" ht="16.5" customHeight="1">
      <c r="A4" s="9" t="s">
        <v>21</v>
      </c>
      <c r="B4" s="10"/>
      <c r="C4" s="11"/>
      <c r="D4" s="11"/>
      <c r="E4" s="11"/>
      <c r="F4" s="11"/>
      <c r="G4" s="11"/>
      <c r="H4" s="12"/>
      <c r="I4" s="4"/>
    </row>
    <row r="5" spans="1:8" ht="15" customHeight="1">
      <c r="A5" s="13" t="s">
        <v>28</v>
      </c>
      <c r="B5" s="14"/>
      <c r="C5" s="14"/>
      <c r="D5" s="14"/>
      <c r="E5" s="14"/>
      <c r="F5" s="14"/>
      <c r="G5" s="14"/>
      <c r="H5" s="15"/>
    </row>
    <row r="6" spans="1:8" ht="15" customHeight="1">
      <c r="A6" s="13" t="s">
        <v>29</v>
      </c>
      <c r="B6" s="14"/>
      <c r="C6" s="14"/>
      <c r="D6" s="14"/>
      <c r="E6" s="14"/>
      <c r="F6" s="14"/>
      <c r="G6" s="14"/>
      <c r="H6" s="15"/>
    </row>
    <row r="7" spans="1:8" ht="16.5" customHeight="1" thickBot="1">
      <c r="A7" s="16" t="s">
        <v>1</v>
      </c>
      <c r="B7" s="17"/>
      <c r="C7" s="17"/>
      <c r="D7" s="17"/>
      <c r="E7" s="17"/>
      <c r="F7" s="17"/>
      <c r="G7" s="17"/>
      <c r="H7" s="18"/>
    </row>
    <row r="8" spans="1:8" ht="9" customHeight="1" thickTop="1">
      <c r="A8" s="19"/>
      <c r="C8" s="19"/>
      <c r="D8" s="14"/>
      <c r="E8" s="14"/>
      <c r="F8" s="14"/>
      <c r="G8" s="14"/>
      <c r="H8" s="14"/>
    </row>
    <row r="9" spans="1:8" ht="18" customHeight="1">
      <c r="A9" s="14" t="s">
        <v>2</v>
      </c>
      <c r="C9" s="19"/>
      <c r="D9" s="19"/>
      <c r="E9" s="19"/>
      <c r="F9" s="19"/>
      <c r="G9" s="19"/>
      <c r="H9" s="19"/>
    </row>
    <row r="10" spans="1:8" ht="18" customHeight="1" thickBot="1">
      <c r="A10" s="20" t="s">
        <v>3</v>
      </c>
      <c r="B10" s="14"/>
      <c r="C10" s="19"/>
      <c r="D10" s="19"/>
      <c r="E10" s="19"/>
      <c r="F10" s="19"/>
      <c r="G10" s="19"/>
      <c r="H10" s="19"/>
    </row>
    <row r="11" spans="1:8" ht="18" customHeight="1">
      <c r="A11" s="21" t="s">
        <v>4</v>
      </c>
      <c r="B11" s="22"/>
      <c r="C11" s="23" t="s">
        <v>5</v>
      </c>
      <c r="D11" s="23" t="s">
        <v>6</v>
      </c>
      <c r="E11" s="23">
        <v>2009</v>
      </c>
      <c r="F11" s="24">
        <v>2010</v>
      </c>
      <c r="G11" s="24">
        <v>2011</v>
      </c>
      <c r="H11" s="24">
        <v>2012</v>
      </c>
    </row>
    <row r="12" spans="1:8" ht="13.5">
      <c r="A12" s="25" t="s">
        <v>22</v>
      </c>
      <c r="B12" s="26" t="s">
        <v>7</v>
      </c>
      <c r="C12" s="27">
        <v>3292</v>
      </c>
      <c r="D12" s="32">
        <v>39796</v>
      </c>
      <c r="E12" s="28"/>
      <c r="F12" s="28"/>
      <c r="G12" s="28"/>
      <c r="H12" s="29"/>
    </row>
    <row r="13" spans="1:8" ht="18" customHeight="1">
      <c r="A13" s="62" t="s">
        <v>8</v>
      </c>
      <c r="B13" s="63"/>
      <c r="C13" s="64"/>
      <c r="D13" s="32"/>
      <c r="E13" s="33"/>
      <c r="F13" s="34"/>
      <c r="G13" s="35"/>
      <c r="H13" s="36"/>
    </row>
    <row r="14" spans="1:8" ht="26.25" customHeight="1">
      <c r="A14" s="78" t="s">
        <v>25</v>
      </c>
      <c r="B14" s="79"/>
      <c r="C14" s="27">
        <v>3292</v>
      </c>
      <c r="D14" s="71">
        <v>39796</v>
      </c>
      <c r="E14" s="68">
        <v>323000</v>
      </c>
      <c r="F14" s="33"/>
      <c r="G14" s="33"/>
      <c r="H14" s="38"/>
    </row>
    <row r="15" spans="1:8" ht="13.5">
      <c r="A15" s="72" t="s">
        <v>26</v>
      </c>
      <c r="B15" s="73"/>
      <c r="C15" s="27">
        <v>3292</v>
      </c>
      <c r="D15" s="71">
        <v>39796</v>
      </c>
      <c r="E15" s="68">
        <v>100000</v>
      </c>
      <c r="F15" s="33"/>
      <c r="G15" s="33"/>
      <c r="H15" s="38"/>
    </row>
    <row r="16" spans="1:8" ht="27" customHeight="1">
      <c r="A16" s="78" t="s">
        <v>23</v>
      </c>
      <c r="B16" s="79"/>
      <c r="C16" s="27">
        <v>3292</v>
      </c>
      <c r="D16" s="70">
        <v>39796</v>
      </c>
      <c r="E16" s="68">
        <v>400000</v>
      </c>
      <c r="F16" s="34"/>
      <c r="G16" s="35"/>
      <c r="H16" s="36"/>
    </row>
    <row r="17" spans="1:8" ht="27.75" customHeight="1">
      <c r="A17" s="78" t="s">
        <v>27</v>
      </c>
      <c r="B17" s="79"/>
      <c r="C17" s="27">
        <v>3292</v>
      </c>
      <c r="D17" s="71">
        <v>39796</v>
      </c>
      <c r="E17" s="68">
        <v>30000</v>
      </c>
      <c r="F17" s="33"/>
      <c r="G17" s="33"/>
      <c r="H17" s="38"/>
    </row>
    <row r="18" spans="1:8" ht="13.5">
      <c r="A18" s="72" t="s">
        <v>24</v>
      </c>
      <c r="B18" s="74"/>
      <c r="C18" s="27">
        <v>3292</v>
      </c>
      <c r="D18" s="70">
        <v>39796</v>
      </c>
      <c r="E18" s="68">
        <v>237000</v>
      </c>
      <c r="F18" s="34"/>
      <c r="G18" s="35"/>
      <c r="H18" s="36"/>
    </row>
    <row r="19" spans="1:8" ht="18" customHeight="1" thickBot="1">
      <c r="A19" s="39"/>
      <c r="B19" s="61" t="s">
        <v>9</v>
      </c>
      <c r="C19" s="41"/>
      <c r="D19" s="41"/>
      <c r="E19" s="42">
        <f>SUM(E14:E18)</f>
        <v>1090000</v>
      </c>
      <c r="F19" s="42"/>
      <c r="G19" s="42" t="s">
        <v>7</v>
      </c>
      <c r="H19" s="43" t="s">
        <v>7</v>
      </c>
    </row>
    <row r="20" spans="1:8" ht="6" customHeight="1">
      <c r="A20" s="19"/>
      <c r="B20" s="19"/>
      <c r="C20" s="19"/>
      <c r="D20" s="19"/>
      <c r="E20" s="44"/>
      <c r="F20" s="44"/>
      <c r="G20" s="44"/>
      <c r="H20" s="44"/>
    </row>
    <row r="21" spans="1:8" ht="12.75" customHeight="1" thickBot="1">
      <c r="A21" s="45" t="s">
        <v>10</v>
      </c>
      <c r="B21" s="14"/>
      <c r="C21" s="14"/>
      <c r="D21" s="19"/>
      <c r="E21" s="19"/>
      <c r="F21" s="19"/>
      <c r="G21" s="19"/>
      <c r="H21" s="19"/>
    </row>
    <row r="22" spans="1:8" ht="18" customHeight="1">
      <c r="A22" s="21" t="s">
        <v>11</v>
      </c>
      <c r="B22" s="22"/>
      <c r="C22" s="23" t="s">
        <v>5</v>
      </c>
      <c r="D22" s="23" t="s">
        <v>12</v>
      </c>
      <c r="E22" s="23">
        <v>2009</v>
      </c>
      <c r="F22" s="24">
        <v>2010</v>
      </c>
      <c r="G22" s="24">
        <v>2011</v>
      </c>
      <c r="H22" s="24">
        <v>2012</v>
      </c>
    </row>
    <row r="23" spans="1:8" ht="18" customHeight="1">
      <c r="A23" s="25" t="s">
        <v>22</v>
      </c>
      <c r="B23" s="26" t="s">
        <v>7</v>
      </c>
      <c r="C23" s="27">
        <v>3292</v>
      </c>
      <c r="D23" s="46" t="s">
        <v>19</v>
      </c>
      <c r="E23" s="28">
        <f>+E19</f>
        <v>1090000</v>
      </c>
      <c r="F23" s="47"/>
      <c r="G23" s="34" t="s">
        <v>7</v>
      </c>
      <c r="H23" s="36" t="s">
        <v>7</v>
      </c>
    </row>
    <row r="24" spans="1:8" ht="18" customHeight="1">
      <c r="A24" s="25"/>
      <c r="B24" s="30"/>
      <c r="C24" s="31"/>
      <c r="D24" s="27"/>
      <c r="E24" s="34"/>
      <c r="F24" s="34"/>
      <c r="G24" s="34" t="s">
        <v>7</v>
      </c>
      <c r="H24" s="36" t="s">
        <v>7</v>
      </c>
    </row>
    <row r="25" spans="1:8" ht="18" customHeight="1">
      <c r="A25" s="66"/>
      <c r="B25" s="67"/>
      <c r="C25" s="27"/>
      <c r="D25" s="46"/>
      <c r="E25" s="33"/>
      <c r="F25" s="34"/>
      <c r="G25" s="35"/>
      <c r="H25" s="36"/>
    </row>
    <row r="26" spans="1:8" ht="18" customHeight="1">
      <c r="A26" s="66"/>
      <c r="B26" s="67"/>
      <c r="C26" s="65"/>
      <c r="D26" s="37"/>
      <c r="E26" s="33"/>
      <c r="F26" s="34"/>
      <c r="G26" s="35"/>
      <c r="H26" s="36"/>
    </row>
    <row r="27" spans="1:9" ht="18" customHeight="1" thickBot="1">
      <c r="A27" s="39"/>
      <c r="B27" s="40" t="s">
        <v>13</v>
      </c>
      <c r="C27" s="41"/>
      <c r="D27" s="41"/>
      <c r="E27" s="42">
        <f>SUM(E23:E26)</f>
        <v>1090000</v>
      </c>
      <c r="F27" s="42" t="s">
        <v>7</v>
      </c>
      <c r="G27" s="42" t="s">
        <v>7</v>
      </c>
      <c r="H27" s="43" t="s">
        <v>7</v>
      </c>
      <c r="I27" s="48"/>
    </row>
    <row r="28" spans="1:8" ht="9" customHeight="1">
      <c r="A28" s="19"/>
      <c r="B28" s="19"/>
      <c r="C28" s="19"/>
      <c r="D28" s="19"/>
      <c r="E28" s="44"/>
      <c r="F28" s="44"/>
      <c r="G28" s="44"/>
      <c r="H28" s="44"/>
    </row>
    <row r="29" spans="1:8" ht="14.25" customHeight="1" thickBot="1">
      <c r="A29" s="45" t="s">
        <v>14</v>
      </c>
      <c r="B29" s="14"/>
      <c r="C29" s="14"/>
      <c r="D29" s="14"/>
      <c r="E29" s="19"/>
      <c r="F29" s="19"/>
      <c r="G29" s="19"/>
      <c r="H29" s="19"/>
    </row>
    <row r="30" spans="1:10" ht="18" customHeight="1">
      <c r="A30" s="21"/>
      <c r="B30" s="22"/>
      <c r="C30" s="49"/>
      <c r="D30" s="50"/>
      <c r="E30" s="23">
        <v>2009</v>
      </c>
      <c r="F30" s="24">
        <v>2010</v>
      </c>
      <c r="G30" s="24">
        <v>2011</v>
      </c>
      <c r="H30" s="24">
        <v>2012</v>
      </c>
      <c r="I30" s="51"/>
      <c r="J30" s="51"/>
    </row>
    <row r="31" spans="1:10" ht="18" customHeight="1">
      <c r="A31" s="52" t="s">
        <v>15</v>
      </c>
      <c r="B31" s="26"/>
      <c r="C31" s="53"/>
      <c r="D31" s="54"/>
      <c r="E31" s="47"/>
      <c r="F31" s="47"/>
      <c r="G31" s="55"/>
      <c r="H31" s="29"/>
      <c r="I31" s="51"/>
      <c r="J31" s="51"/>
    </row>
    <row r="32" spans="1:10" ht="18" customHeight="1">
      <c r="A32" s="52" t="s">
        <v>16</v>
      </c>
      <c r="B32" s="26"/>
      <c r="C32" s="53"/>
      <c r="D32" s="54"/>
      <c r="E32" s="34"/>
      <c r="F32" s="34"/>
      <c r="G32" s="35"/>
      <c r="H32" s="36"/>
      <c r="I32" s="56"/>
      <c r="J32" s="56"/>
    </row>
    <row r="33" spans="1:10" ht="18" customHeight="1">
      <c r="A33" s="52" t="s">
        <v>17</v>
      </c>
      <c r="B33" s="26"/>
      <c r="C33" s="53"/>
      <c r="D33" s="54"/>
      <c r="E33" s="34">
        <f>E27</f>
        <v>1090000</v>
      </c>
      <c r="F33" s="34"/>
      <c r="G33" s="35"/>
      <c r="H33" s="36"/>
      <c r="I33" s="56"/>
      <c r="J33" s="56"/>
    </row>
    <row r="34" spans="1:10" ht="18" customHeight="1" thickBot="1">
      <c r="A34" s="39" t="s">
        <v>13</v>
      </c>
      <c r="B34" s="40"/>
      <c r="C34" s="40"/>
      <c r="D34" s="57"/>
      <c r="E34" s="42">
        <f>SUM(E31:E33)</f>
        <v>1090000</v>
      </c>
      <c r="F34" s="42" t="s">
        <v>7</v>
      </c>
      <c r="G34" s="42" t="s">
        <v>7</v>
      </c>
      <c r="H34" s="43" t="s">
        <v>7</v>
      </c>
      <c r="I34" s="58"/>
      <c r="J34" s="58"/>
    </row>
    <row r="35" spans="1:10" ht="18" customHeight="1">
      <c r="A35" s="69" t="s">
        <v>18</v>
      </c>
      <c r="B35" s="19"/>
      <c r="C35" s="19"/>
      <c r="D35" s="19"/>
      <c r="E35" s="44"/>
      <c r="F35" s="44"/>
      <c r="G35" s="44"/>
      <c r="H35" s="44"/>
      <c r="I35" s="58"/>
      <c r="J35" s="58"/>
    </row>
    <row r="36" spans="1:8" ht="93.75" customHeight="1">
      <c r="A36" s="75" t="s">
        <v>30</v>
      </c>
      <c r="B36" s="75"/>
      <c r="C36" s="75"/>
      <c r="D36" s="75"/>
      <c r="E36" s="75"/>
      <c r="F36" s="75"/>
      <c r="G36" s="75"/>
      <c r="H36" s="75"/>
    </row>
    <row r="37" spans="1:8" ht="27.75" customHeight="1">
      <c r="A37" s="76" t="s">
        <v>31</v>
      </c>
      <c r="B37" s="75"/>
      <c r="C37" s="75"/>
      <c r="D37" s="75"/>
      <c r="E37" s="75"/>
      <c r="F37" s="75"/>
      <c r="G37" s="75"/>
      <c r="H37" s="75"/>
    </row>
    <row r="38" ht="12.75">
      <c r="A38" s="59" t="s">
        <v>32</v>
      </c>
    </row>
    <row r="39" ht="12.75">
      <c r="A39" s="60"/>
    </row>
  </sheetData>
  <sheetProtection/>
  <mergeCells count="6">
    <mergeCell ref="A36:H36"/>
    <mergeCell ref="A37:H37"/>
    <mergeCell ref="A1:H1"/>
    <mergeCell ref="A16:B16"/>
    <mergeCell ref="A14:B14"/>
    <mergeCell ref="A17:B17"/>
  </mergeCells>
  <printOptions horizontalCentered="1" verticalCentered="1"/>
  <pageMargins left="0.25" right="0.25" top="0.25" bottom="0.25" header="0.17" footer="0.5"/>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wisee</dc:creator>
  <cp:keywords/>
  <dc:description/>
  <cp:lastModifiedBy>Blossey</cp:lastModifiedBy>
  <cp:lastPrinted>2009-11-18T16:39:51Z</cp:lastPrinted>
  <dcterms:created xsi:type="dcterms:W3CDTF">2006-03-06T16:43:31Z</dcterms:created>
  <dcterms:modified xsi:type="dcterms:W3CDTF">2010-01-14T15:49:04Z</dcterms:modified>
  <cp:category/>
  <cp:version/>
  <cp:contentType/>
  <cp:contentStatus/>
</cp:coreProperties>
</file>