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Note'!$A$1:$G$38</definedName>
  </definedNames>
  <calcPr fullCalcOnLoad="1"/>
</workbook>
</file>

<file path=xl/sharedStrings.xml><?xml version="1.0" encoding="utf-8"?>
<sst xmlns="http://schemas.openxmlformats.org/spreadsheetml/2006/main" count="40" uniqueCount="34">
  <si>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</si>
  <si>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</si>
  <si>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</si>
  <si>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</si>
  <si>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</si>
  <si>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</si>
  <si>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</si>
  <si>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</si>
  <si>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</si>
  <si>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</si>
  <si>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</si>
  <si>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</si>
  <si>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</si>
  <si>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</si>
  <si>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2023/2024</t>
  </si>
  <si>
    <t>Affected Agency and/or Agencies:  Wastewater Treatment Division (WTD), Department of Natural Resources and Parks</t>
  </si>
  <si>
    <t>Note Prepared By:  Erika Kinno, Resource Recovery Research and Policy PPM, WTD</t>
  </si>
  <si>
    <t>Does this legislation require a budget supplemental? No.</t>
  </si>
  <si>
    <t xml:space="preserve">Title:  Sewage Heat Recovery Contract with Private Users </t>
  </si>
  <si>
    <t>Date Prepared: 2/28/2020</t>
  </si>
  <si>
    <t>Proposed ordinance authorizing the King County executive to enter into contracts for sewage heat recovery projects with private users.</t>
  </si>
  <si>
    <t>WTD</t>
  </si>
  <si>
    <t>meter installation (one time per project)</t>
  </si>
  <si>
    <t>meter monitoring and maintenance (ongoing)</t>
  </si>
  <si>
    <t xml:space="preserve">permit review fee  </t>
  </si>
  <si>
    <t>permit review costs</t>
  </si>
  <si>
    <t>supplies and services</t>
  </si>
  <si>
    <t>salaries, benefits and overhead</t>
  </si>
  <si>
    <t>Notes and Assumptions: 1) Assumes two new projects in 2021/22, and one new project plus one build-out of existing project in 2023/24. If all three projects participate as pilots, the Energy Transfer Fee would be waived for the first three years and Energy Transfer Fee would be zero. 2) Assumes estimated average energy uses for projects and average review times by WTD staff of project plans. 3) Note that these contracts are up to 30 years in duration, so even though there is a one-time meter installation fee up front, with Energy Transfer Fee paid annually (including CPI-related increases in the fee), overall this is a net revenue positive proposal.</t>
  </si>
  <si>
    <t>DNRP/WTD</t>
  </si>
  <si>
    <r>
      <rPr>
        <sz val="10.5"/>
        <color indexed="8"/>
        <rFont val="Univers"/>
        <family val="2"/>
      </rPr>
      <t>Note Reviewed By:</t>
    </r>
    <r>
      <rPr>
        <sz val="10.5"/>
        <rFont val="Univers"/>
        <family val="2"/>
      </rPr>
      <t xml:space="preserve"> Courtney Black</t>
    </r>
  </si>
  <si>
    <t>Date Reviewed:  3/2/2020</t>
  </si>
  <si>
    <t>Ordinance/Motion:  2020-XXXX</t>
  </si>
  <si>
    <r>
      <t>Energy Transfer Fee</t>
    </r>
    <r>
      <rPr>
        <vertAlign val="superscript"/>
        <sz val="10.5"/>
        <rFont val="Univers"/>
        <family val="2"/>
      </rPr>
      <t>1</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</si>
</sst>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0.5"/>
      <color indexed="8"/>
      <name val="Univers"/>
      <family val="2"/>
    </font>
    <font>
      <vertAlign val="superscript"/>
      <sz val="10.5"/>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5"/>
      <color indexed="10"/>
      <name val="Univers"/>
      <family val="2"/>
    </font>
    <font>
      <b/>
      <sz val="10.5"/>
      <color indexed="8"/>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rgb="FFFF0000"/>
      <name val="Univers"/>
      <family val="2"/>
    </font>
    <font>
      <sz val="10.5"/>
      <color theme="1"/>
      <name val="Univers"/>
      <family val="2"/>
    </font>
    <font>
      <b/>
      <sz val="10.5"/>
      <color theme="1"/>
      <name val="Univer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3" fontId="6" fillId="0" borderId="32" xfId="0" applyNumberFormat="1" applyFont="1" applyBorder="1" applyAlignment="1">
      <alignment/>
    </xf>
    <xf numFmtId="0" fontId="4" fillId="0" borderId="22" xfId="0" applyFont="1" applyBorder="1" applyAlignment="1">
      <alignment horizontal="center" wrapText="1"/>
    </xf>
    <xf numFmtId="0" fontId="4" fillId="0" borderId="33"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4"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32"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4" xfId="0" applyFont="1" applyBorder="1" applyAlignment="1">
      <alignment horizontal="center" wrapText="1"/>
    </xf>
    <xf numFmtId="3" fontId="6" fillId="0" borderId="35" xfId="0" applyNumberFormat="1" applyFont="1" applyBorder="1" applyAlignment="1">
      <alignment/>
    </xf>
    <xf numFmtId="3" fontId="4" fillId="0" borderId="36" xfId="0" applyNumberFormat="1" applyFont="1" applyBorder="1" applyAlignment="1">
      <alignment/>
    </xf>
    <xf numFmtId="3" fontId="4" fillId="0" borderId="36" xfId="0" applyNumberFormat="1" applyFont="1" applyBorder="1" applyAlignment="1">
      <alignment horizontal="right"/>
    </xf>
    <xf numFmtId="0" fontId="4" fillId="0" borderId="34" xfId="0" applyFont="1" applyBorder="1" applyAlignment="1">
      <alignment horizontal="center"/>
    </xf>
    <xf numFmtId="3" fontId="6" fillId="0" borderId="0" xfId="0" applyNumberFormat="1" applyFont="1" applyBorder="1" applyAlignment="1">
      <alignment/>
    </xf>
    <xf numFmtId="0" fontId="4" fillId="0" borderId="37" xfId="0" applyFont="1" applyBorder="1" applyAlignment="1">
      <alignment/>
    </xf>
    <xf numFmtId="3" fontId="6" fillId="0" borderId="37" xfId="0" applyNumberFormat="1" applyFont="1" applyBorder="1" applyAlignment="1">
      <alignment/>
    </xf>
    <xf numFmtId="0" fontId="8" fillId="0" borderId="0" xfId="0" applyFont="1" applyAlignment="1">
      <alignment horizontal="centerContinuous"/>
    </xf>
    <xf numFmtId="0" fontId="0" fillId="0" borderId="0" xfId="0" applyBorder="1" applyAlignment="1">
      <alignment wrapText="1"/>
    </xf>
    <xf numFmtId="0" fontId="4" fillId="0" borderId="0" xfId="0" applyFont="1" applyBorder="1" applyAlignment="1">
      <alignment horizontal="center" wrapText="1"/>
    </xf>
    <xf numFmtId="38" fontId="46" fillId="0" borderId="18" xfId="0" applyNumberFormat="1" applyFont="1" applyBorder="1" applyAlignment="1">
      <alignment/>
    </xf>
    <xf numFmtId="38" fontId="4" fillId="0" borderId="18" xfId="0" applyNumberFormat="1" applyFont="1" applyBorder="1" applyAlignment="1">
      <alignment/>
    </xf>
    <xf numFmtId="38" fontId="4" fillId="0" borderId="36" xfId="0" applyNumberFormat="1" applyFont="1" applyBorder="1" applyAlignment="1">
      <alignment/>
    </xf>
    <xf numFmtId="38" fontId="6" fillId="0" borderId="32" xfId="0" applyNumberFormat="1" applyFont="1" applyBorder="1" applyAlignment="1">
      <alignment/>
    </xf>
    <xf numFmtId="38" fontId="6" fillId="0" borderId="35" xfId="0" applyNumberFormat="1"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14" fontId="4" fillId="0" borderId="15" xfId="0" applyNumberFormat="1" applyFont="1" applyBorder="1" applyAlignment="1">
      <alignment/>
    </xf>
    <xf numFmtId="0" fontId="47" fillId="0" borderId="38" xfId="0" applyFont="1" applyBorder="1" applyAlignment="1">
      <alignment/>
    </xf>
    <xf numFmtId="0" fontId="48" fillId="0" borderId="0" xfId="0" applyFont="1" applyAlignment="1">
      <alignment/>
    </xf>
    <xf numFmtId="0" fontId="48" fillId="0" borderId="0" xfId="0" applyFont="1" applyBorder="1" applyAlignment="1">
      <alignment/>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xf>
    <xf numFmtId="0" fontId="4" fillId="0" borderId="0" xfId="0" applyFont="1" applyBorder="1" applyAlignment="1">
      <alignment/>
    </xf>
    <xf numFmtId="0" fontId="4" fillId="33" borderId="39" xfId="0" applyFont="1" applyFill="1" applyBorder="1" applyAlignment="1">
      <alignment horizontal="left" wrapText="1"/>
    </xf>
    <xf numFmtId="0" fontId="0" fillId="0" borderId="29" xfId="0" applyBorder="1" applyAlignment="1">
      <alignment wrapText="1"/>
    </xf>
    <xf numFmtId="0" fontId="0" fillId="0" borderId="30" xfId="0" applyBorder="1" applyAlignment="1">
      <alignment wrapText="1"/>
    </xf>
    <xf numFmtId="0" fontId="0" fillId="0" borderId="40" xfId="0" applyBorder="1" applyAlignment="1">
      <alignment wrapText="1"/>
    </xf>
    <xf numFmtId="0" fontId="0" fillId="0" borderId="37" xfId="0" applyBorder="1" applyAlignment="1">
      <alignment wrapText="1"/>
    </xf>
    <xf numFmtId="0" fontId="0" fillId="0" borderId="41" xfId="0" applyBorder="1" applyAlignment="1">
      <alignmen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29"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9"/>
  <sheetViews>
    <sheetView tabSelected="1" workbookViewId="0" topLeftCell="A1">
      <selection activeCell="E20" sqref="E20"/>
    </sheetView>
  </sheetViews>
  <sheetFormatPr defaultColWidth="9.140625" defaultRowHeight="12.75"/>
  <cols>
    <col min="1" max="1" width="16.7109375" style="0" customWidth="1"/>
    <col min="2" max="2" width="26.421875" style="0" customWidth="1"/>
    <col min="3" max="7" width="15.7109375" style="0" customWidth="1"/>
  </cols>
  <sheetData>
    <row r="1" spans="1:9" ht="17.25" customHeight="1">
      <c r="A1" s="64" t="s">
        <v>13</v>
      </c>
      <c r="B1" s="2"/>
      <c r="C1" s="2"/>
      <c r="D1" s="2"/>
      <c r="E1" s="2"/>
      <c r="F1" s="2"/>
      <c r="G1" s="2"/>
      <c r="H1" s="1"/>
      <c r="I1" s="1"/>
    </row>
    <row r="2" spans="1:8" ht="15" thickBot="1">
      <c r="A2" s="26"/>
      <c r="B2" s="2"/>
      <c r="C2" s="2"/>
      <c r="D2" s="2"/>
      <c r="E2" s="2"/>
      <c r="F2" s="2"/>
      <c r="G2" s="2"/>
      <c r="H2" s="3"/>
    </row>
    <row r="3" spans="1:8" ht="18" customHeight="1" thickTop="1">
      <c r="A3" s="4" t="s">
        <v>32</v>
      </c>
      <c r="B3" s="5"/>
      <c r="C3" s="6"/>
      <c r="D3" s="6"/>
      <c r="E3" s="6"/>
      <c r="F3" s="6"/>
      <c r="G3" s="7"/>
      <c r="H3" s="3"/>
    </row>
    <row r="4" spans="1:8" ht="18" customHeight="1">
      <c r="A4" s="8" t="s">
        <v>18</v>
      </c>
      <c r="B4" s="9"/>
      <c r="C4" s="10"/>
      <c r="D4" s="10"/>
      <c r="E4" s="10"/>
      <c r="F4" s="10"/>
      <c r="G4" s="11"/>
      <c r="H4" s="3"/>
    </row>
    <row r="5" spans="1:7" ht="18" customHeight="1">
      <c r="A5" s="12" t="s">
        <v>15</v>
      </c>
      <c r="B5" s="13"/>
      <c r="C5" s="13"/>
      <c r="D5" s="13"/>
      <c r="E5" s="13"/>
      <c r="F5" s="13"/>
      <c r="G5" s="14"/>
    </row>
    <row r="6" spans="1:7" ht="18" customHeight="1">
      <c r="A6" s="12" t="s">
        <v>16</v>
      </c>
      <c r="B6" s="13"/>
      <c r="C6" s="13"/>
      <c r="D6" s="13"/>
      <c r="E6" s="13"/>
      <c r="F6" s="13"/>
      <c r="G6" s="14"/>
    </row>
    <row r="7" spans="1:7" ht="18" customHeight="1">
      <c r="A7" s="12" t="s">
        <v>19</v>
      </c>
      <c r="B7" s="13"/>
      <c r="C7" s="13"/>
      <c r="D7" s="13"/>
      <c r="E7" s="13"/>
      <c r="F7" s="13"/>
      <c r="G7" s="14"/>
    </row>
    <row r="8" spans="1:7" ht="18" customHeight="1">
      <c r="A8" s="80" t="s">
        <v>30</v>
      </c>
      <c r="B8" s="81"/>
      <c r="C8" s="13"/>
      <c r="D8" s="13"/>
      <c r="E8" s="13"/>
      <c r="F8" s="13"/>
      <c r="G8" s="14"/>
    </row>
    <row r="9" spans="1:7" ht="18" customHeight="1" thickBot="1">
      <c r="A9" s="75" t="s">
        <v>31</v>
      </c>
      <c r="B9" s="74"/>
      <c r="C9" s="15"/>
      <c r="D9" s="15"/>
      <c r="E9" s="15"/>
      <c r="F9" s="15"/>
      <c r="G9" s="16"/>
    </row>
    <row r="10" spans="1:7" ht="18" customHeight="1" thickTop="1">
      <c r="A10" s="17"/>
      <c r="C10" s="17"/>
      <c r="D10" s="13"/>
      <c r="E10" s="13"/>
      <c r="F10" s="13"/>
      <c r="G10" s="13"/>
    </row>
    <row r="11" spans="1:7" ht="18" customHeight="1">
      <c r="A11" s="36" t="s">
        <v>7</v>
      </c>
      <c r="C11" s="17"/>
      <c r="D11" s="17"/>
      <c r="E11" s="17"/>
      <c r="F11" s="17"/>
      <c r="G11" s="17"/>
    </row>
    <row r="12" spans="1:7" ht="18" customHeight="1">
      <c r="A12" s="82" t="s">
        <v>20</v>
      </c>
      <c r="B12" s="83"/>
      <c r="C12" s="83"/>
      <c r="D12" s="83"/>
      <c r="E12" s="83"/>
      <c r="F12" s="83"/>
      <c r="G12" s="84"/>
    </row>
    <row r="13" spans="1:7" ht="18" customHeight="1">
      <c r="A13" s="85"/>
      <c r="B13" s="86"/>
      <c r="C13" s="86"/>
      <c r="D13" s="86"/>
      <c r="E13" s="86"/>
      <c r="F13" s="86"/>
      <c r="G13" s="87"/>
    </row>
    <row r="14" spans="1:7" ht="18" customHeight="1">
      <c r="A14" s="65"/>
      <c r="B14" s="65"/>
      <c r="C14" s="65"/>
      <c r="D14" s="65"/>
      <c r="E14" s="65"/>
      <c r="F14" s="65"/>
      <c r="G14" s="65"/>
    </row>
    <row r="15" spans="1:7" ht="18" customHeight="1" thickBot="1">
      <c r="A15" s="76" t="s">
        <v>0</v>
      </c>
      <c r="B15" s="13"/>
      <c r="C15" s="17"/>
      <c r="D15" s="17"/>
      <c r="E15" s="17"/>
      <c r="F15" s="17"/>
      <c r="G15" s="17"/>
    </row>
    <row r="16" spans="1:9" ht="28.5">
      <c r="A16" s="27" t="s">
        <v>9</v>
      </c>
      <c r="B16" s="28"/>
      <c r="C16" s="44" t="s">
        <v>5</v>
      </c>
      <c r="D16" s="44" t="s">
        <v>6</v>
      </c>
      <c r="E16" s="45" t="s">
        <v>8</v>
      </c>
      <c r="F16" s="49" t="s">
        <v>12</v>
      </c>
      <c r="G16" s="49" t="s">
        <v>14</v>
      </c>
      <c r="I16" s="46"/>
    </row>
    <row r="17" spans="1:7" ht="25.5" customHeight="1">
      <c r="A17" s="30" t="s">
        <v>21</v>
      </c>
      <c r="B17" s="18"/>
      <c r="C17" s="50">
        <v>4611</v>
      </c>
      <c r="D17" s="50" t="s">
        <v>33</v>
      </c>
      <c r="E17" s="19"/>
      <c r="F17" s="19">
        <v>22000</v>
      </c>
      <c r="G17" s="58">
        <v>55000</v>
      </c>
    </row>
    <row r="18" spans="1:7" ht="25.5" customHeight="1">
      <c r="A18" s="30" t="s">
        <v>21</v>
      </c>
      <c r="B18" s="18"/>
      <c r="C18" s="52">
        <v>4611</v>
      </c>
      <c r="D18" s="50" t="s">
        <v>24</v>
      </c>
      <c r="E18" s="19">
        <v>80000</v>
      </c>
      <c r="F18" s="19">
        <v>40000</v>
      </c>
      <c r="G18" s="58"/>
    </row>
    <row r="19" spans="1:7" ht="29.25" customHeight="1">
      <c r="A19" s="30" t="s">
        <v>21</v>
      </c>
      <c r="B19" s="18"/>
      <c r="C19" s="52">
        <v>4611</v>
      </c>
      <c r="D19" s="50" t="s">
        <v>25</v>
      </c>
      <c r="E19" s="67">
        <v>-80000</v>
      </c>
      <c r="F19" s="67">
        <v>-40000</v>
      </c>
      <c r="G19" s="58"/>
    </row>
    <row r="20" spans="1:7" ht="18" customHeight="1">
      <c r="A20" s="30"/>
      <c r="B20" s="18"/>
      <c r="C20" s="52"/>
      <c r="D20" s="50"/>
      <c r="E20" s="20"/>
      <c r="F20" s="20"/>
      <c r="G20" s="59"/>
    </row>
    <row r="21" spans="1:7" ht="18" customHeight="1" thickBot="1">
      <c r="A21" s="31"/>
      <c r="B21" s="32" t="s">
        <v>1</v>
      </c>
      <c r="C21" s="53"/>
      <c r="D21" s="53"/>
      <c r="E21" s="43">
        <f>SUM(E17:E20)</f>
        <v>0</v>
      </c>
      <c r="F21" s="43">
        <f>SUM(F17:F20)</f>
        <v>22000</v>
      </c>
      <c r="G21" s="57">
        <f>SUM(G17:G20)</f>
        <v>55000</v>
      </c>
    </row>
    <row r="22" spans="1:7" ht="27" customHeight="1">
      <c r="A22" s="13"/>
      <c r="B22" s="13"/>
      <c r="C22" s="66"/>
      <c r="D22" s="66"/>
      <c r="E22" s="61"/>
      <c r="F22" s="61"/>
      <c r="G22" s="61"/>
    </row>
    <row r="23" spans="1:7" ht="18" customHeight="1">
      <c r="A23" s="17"/>
      <c r="B23" s="17"/>
      <c r="C23" s="54"/>
      <c r="D23" s="54"/>
      <c r="E23" s="21"/>
      <c r="F23" s="21"/>
      <c r="G23" s="21"/>
    </row>
    <row r="24" spans="1:7" ht="18" customHeight="1" thickBot="1">
      <c r="A24" s="77" t="s">
        <v>2</v>
      </c>
      <c r="B24" s="13"/>
      <c r="C24" s="55"/>
      <c r="D24" s="54"/>
      <c r="E24" s="17"/>
      <c r="F24" s="17"/>
      <c r="G24" s="17"/>
    </row>
    <row r="25" spans="1:7" ht="16.5" customHeight="1">
      <c r="A25" s="27" t="s">
        <v>9</v>
      </c>
      <c r="B25" s="28"/>
      <c r="C25" s="44" t="s">
        <v>5</v>
      </c>
      <c r="D25" s="29" t="s">
        <v>3</v>
      </c>
      <c r="E25" s="44" t="str">
        <f>E16</f>
        <v>2019/2020</v>
      </c>
      <c r="F25" s="44" t="str">
        <f>F16</f>
        <v>2021/2022</v>
      </c>
      <c r="G25" s="56" t="str">
        <f>G16</f>
        <v>2023/2024</v>
      </c>
    </row>
    <row r="26" spans="1:9" ht="18" customHeight="1">
      <c r="A26" s="30" t="s">
        <v>22</v>
      </c>
      <c r="B26" s="72"/>
      <c r="C26" s="73">
        <v>4611</v>
      </c>
      <c r="D26" s="73" t="s">
        <v>29</v>
      </c>
      <c r="E26" s="19"/>
      <c r="F26" s="68">
        <v>-30000</v>
      </c>
      <c r="G26" s="69">
        <v>-15000</v>
      </c>
      <c r="H26" s="24"/>
      <c r="I26" s="24"/>
    </row>
    <row r="27" spans="1:9" ht="18" customHeight="1">
      <c r="A27" s="30" t="s">
        <v>23</v>
      </c>
      <c r="B27" s="72"/>
      <c r="C27" s="73">
        <v>4611</v>
      </c>
      <c r="D27" s="73" t="s">
        <v>29</v>
      </c>
      <c r="E27" s="19"/>
      <c r="F27" s="68">
        <v>-10000</v>
      </c>
      <c r="G27" s="69">
        <v>-15000</v>
      </c>
      <c r="H27" s="24"/>
      <c r="I27" s="24"/>
    </row>
    <row r="28" spans="1:7" ht="18" customHeight="1">
      <c r="A28" s="30"/>
      <c r="B28" s="22"/>
      <c r="C28" s="52"/>
      <c r="D28" s="51"/>
      <c r="E28" s="20"/>
      <c r="F28" s="19"/>
      <c r="G28" s="58"/>
    </row>
    <row r="29" spans="1:7" ht="18" customHeight="1">
      <c r="A29" s="30"/>
      <c r="B29" s="22"/>
      <c r="C29" s="50"/>
      <c r="D29" s="50"/>
      <c r="E29" s="19"/>
      <c r="F29" s="19"/>
      <c r="G29" s="58"/>
    </row>
    <row r="30" spans="1:8" ht="18" customHeight="1" thickBot="1">
      <c r="A30" s="31"/>
      <c r="B30" s="32" t="s">
        <v>4</v>
      </c>
      <c r="C30" s="53"/>
      <c r="D30" s="53"/>
      <c r="E30" s="43">
        <f>SUM(E26:E29)</f>
        <v>0</v>
      </c>
      <c r="F30" s="70">
        <v>-40000</v>
      </c>
      <c r="G30" s="71">
        <v>-30000</v>
      </c>
      <c r="H30" s="42"/>
    </row>
    <row r="31" spans="1:7" ht="18" customHeight="1">
      <c r="A31" s="17"/>
      <c r="B31" s="17"/>
      <c r="C31" s="17"/>
      <c r="D31" s="17"/>
      <c r="E31" s="21"/>
      <c r="F31" s="21"/>
      <c r="G31" s="21"/>
    </row>
    <row r="32" spans="1:7" ht="18" customHeight="1" thickBot="1">
      <c r="A32" s="36" t="s">
        <v>10</v>
      </c>
      <c r="B32" s="13"/>
      <c r="C32" s="13"/>
      <c r="D32" s="13"/>
      <c r="E32" s="17"/>
      <c r="F32" s="17"/>
      <c r="G32" s="17"/>
    </row>
    <row r="33" spans="1:9" ht="36" customHeight="1">
      <c r="A33" s="27"/>
      <c r="B33" s="28"/>
      <c r="C33" s="33"/>
      <c r="D33" s="34"/>
      <c r="E33" s="44" t="str">
        <f>E16</f>
        <v>2019/2020</v>
      </c>
      <c r="F33" s="29" t="str">
        <f>F16</f>
        <v>2021/2022</v>
      </c>
      <c r="G33" s="60" t="str">
        <f>G16</f>
        <v>2023/2024</v>
      </c>
      <c r="H33" s="23"/>
      <c r="I33" s="23"/>
    </row>
    <row r="34" spans="1:7" ht="18" customHeight="1">
      <c r="A34" s="30" t="s">
        <v>26</v>
      </c>
      <c r="B34" s="18"/>
      <c r="C34" s="18"/>
      <c r="D34" s="22"/>
      <c r="E34" s="41"/>
      <c r="F34" s="68">
        <v>-30000</v>
      </c>
      <c r="G34" s="69">
        <v>-15000</v>
      </c>
    </row>
    <row r="35" spans="1:7" ht="18" customHeight="1">
      <c r="A35" s="37" t="s">
        <v>27</v>
      </c>
      <c r="B35" s="38"/>
      <c r="C35" s="38"/>
      <c r="D35" s="39"/>
      <c r="E35" s="40"/>
      <c r="F35" s="68">
        <v>-10000</v>
      </c>
      <c r="G35" s="69">
        <v>-15000</v>
      </c>
    </row>
    <row r="36" spans="1:9" ht="18" customHeight="1" thickBot="1">
      <c r="A36" s="31" t="s">
        <v>4</v>
      </c>
      <c r="B36" s="32"/>
      <c r="C36" s="32"/>
      <c r="D36" s="35"/>
      <c r="E36" s="43">
        <f>SUM(E26:E35)</f>
        <v>0</v>
      </c>
      <c r="F36" s="70">
        <v>-40000</v>
      </c>
      <c r="G36" s="71">
        <v>-30000</v>
      </c>
      <c r="H36" s="25"/>
      <c r="I36" s="25"/>
    </row>
    <row r="37" spans="1:9" ht="18" customHeight="1">
      <c r="A37" s="36" t="s">
        <v>17</v>
      </c>
      <c r="B37" s="13"/>
      <c r="C37" s="13"/>
      <c r="D37" s="13"/>
      <c r="E37" s="61"/>
      <c r="F37" s="61"/>
      <c r="G37" s="61"/>
      <c r="H37" s="25"/>
      <c r="I37" s="25"/>
    </row>
    <row r="38" spans="1:9" ht="95.25" customHeight="1">
      <c r="A38" s="79" t="s">
        <v>28</v>
      </c>
      <c r="B38" s="79"/>
      <c r="C38" s="79"/>
      <c r="D38" s="79"/>
      <c r="E38" s="79"/>
      <c r="F38" s="79"/>
      <c r="G38" s="79"/>
      <c r="H38" s="25"/>
      <c r="I38" s="25"/>
    </row>
    <row r="39" spans="1:9" ht="18" customHeight="1">
      <c r="A39" s="62"/>
      <c r="B39" s="62"/>
      <c r="C39" s="62"/>
      <c r="D39" s="62"/>
      <c r="E39" s="63"/>
      <c r="F39" s="63"/>
      <c r="G39" s="63"/>
      <c r="H39" s="25"/>
      <c r="I39" s="25"/>
    </row>
    <row r="40" spans="1:9" ht="136.5" customHeight="1">
      <c r="A40" s="91" t="s">
        <v>11</v>
      </c>
      <c r="B40" s="91"/>
      <c r="C40" s="91"/>
      <c r="D40" s="91"/>
      <c r="E40" s="91"/>
      <c r="F40" s="91"/>
      <c r="G40" s="91"/>
      <c r="H40" s="25"/>
      <c r="I40" s="25"/>
    </row>
    <row r="41" spans="1:9" ht="14.25" customHeight="1">
      <c r="A41" s="88"/>
      <c r="B41" s="89"/>
      <c r="C41" s="89"/>
      <c r="D41" s="89"/>
      <c r="E41" s="89"/>
      <c r="F41" s="89"/>
      <c r="G41" s="89"/>
      <c r="H41" s="25"/>
      <c r="I41" s="25"/>
    </row>
    <row r="42" spans="1:7" ht="14.25">
      <c r="A42" s="78"/>
      <c r="B42" s="78"/>
      <c r="C42" s="78"/>
      <c r="D42" s="78"/>
      <c r="E42" s="78"/>
      <c r="F42" s="78"/>
      <c r="G42" s="78"/>
    </row>
    <row r="43" spans="1:7" ht="14.25" customHeight="1">
      <c r="A43" s="90"/>
      <c r="B43" s="90"/>
      <c r="C43" s="90"/>
      <c r="D43" s="90"/>
      <c r="E43" s="90"/>
      <c r="F43" s="90"/>
      <c r="G43" s="90"/>
    </row>
    <row r="44" spans="1:9" ht="14.25">
      <c r="A44" s="78"/>
      <c r="B44" s="78"/>
      <c r="C44" s="78"/>
      <c r="D44" s="78"/>
      <c r="E44" s="78"/>
      <c r="F44" s="78"/>
      <c r="G44" s="78"/>
      <c r="H44" s="25"/>
      <c r="I44" s="48"/>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2.75">
      <c r="A70" s="47"/>
      <c r="B70" s="47"/>
      <c r="C70" s="47"/>
      <c r="D70" s="47"/>
      <c r="E70" s="47"/>
      <c r="F70" s="47"/>
      <c r="G70" s="47"/>
    </row>
    <row r="71" spans="1:7" ht="12.75">
      <c r="A71" s="47"/>
      <c r="B71" s="47"/>
      <c r="C71" s="47"/>
      <c r="D71" s="47"/>
      <c r="E71" s="47"/>
      <c r="F71" s="47"/>
      <c r="G71" s="47"/>
    </row>
    <row r="72" spans="1:7" ht="12.75">
      <c r="A72" s="47"/>
      <c r="B72" s="47"/>
      <c r="C72" s="47"/>
      <c r="D72" s="47"/>
      <c r="E72" s="47"/>
      <c r="F72" s="47"/>
      <c r="G72" s="47"/>
    </row>
    <row r="73" spans="1:7" ht="12.75">
      <c r="A73" s="47"/>
      <c r="B73" s="47"/>
      <c r="C73" s="47"/>
      <c r="D73" s="47"/>
      <c r="E73" s="47"/>
      <c r="F73" s="47"/>
      <c r="G73" s="47"/>
    </row>
    <row r="74" spans="1:7" ht="12.75">
      <c r="A74" s="47"/>
      <c r="B74" s="47"/>
      <c r="C74" s="47"/>
      <c r="D74" s="47"/>
      <c r="E74" s="47"/>
      <c r="F74" s="47"/>
      <c r="G74" s="47"/>
    </row>
    <row r="75" spans="1:7" ht="12.75">
      <c r="A75" s="47"/>
      <c r="B75" s="47"/>
      <c r="C75" s="47"/>
      <c r="D75" s="47"/>
      <c r="E75" s="47"/>
      <c r="F75" s="47"/>
      <c r="G75" s="47"/>
    </row>
    <row r="76" spans="1:7" ht="12.75">
      <c r="A76" s="47"/>
      <c r="B76" s="47"/>
      <c r="C76" s="47"/>
      <c r="D76" s="47"/>
      <c r="E76" s="47"/>
      <c r="F76" s="47"/>
      <c r="G76" s="47"/>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row r="412" spans="1:7" ht="12.75">
      <c r="A412" s="47"/>
      <c r="B412" s="47"/>
      <c r="C412" s="47"/>
      <c r="D412" s="47"/>
      <c r="E412" s="47"/>
      <c r="F412" s="47"/>
      <c r="G412" s="47"/>
    </row>
    <row r="413" spans="1:7" ht="12.75">
      <c r="A413" s="47"/>
      <c r="B413" s="47"/>
      <c r="C413" s="47"/>
      <c r="D413" s="47"/>
      <c r="E413" s="47"/>
      <c r="F413" s="47"/>
      <c r="G413" s="47"/>
    </row>
    <row r="414" spans="1:7" ht="12.75">
      <c r="A414" s="47"/>
      <c r="B414" s="47"/>
      <c r="C414" s="47"/>
      <c r="D414" s="47"/>
      <c r="E414" s="47"/>
      <c r="F414" s="47"/>
      <c r="G414" s="47"/>
    </row>
    <row r="415" spans="1:7" ht="12.75">
      <c r="A415" s="47"/>
      <c r="B415" s="47"/>
      <c r="C415" s="47"/>
      <c r="D415" s="47"/>
      <c r="E415" s="47"/>
      <c r="F415" s="47"/>
      <c r="G415" s="47"/>
    </row>
    <row r="416" spans="1:7" ht="12.75">
      <c r="A416" s="47"/>
      <c r="B416" s="47"/>
      <c r="C416" s="47"/>
      <c r="D416" s="47"/>
      <c r="E416" s="47"/>
      <c r="F416" s="47"/>
      <c r="G416" s="47"/>
    </row>
    <row r="417" spans="1:7" ht="12.75">
      <c r="A417" s="47"/>
      <c r="B417" s="47"/>
      <c r="C417" s="47"/>
      <c r="D417" s="47"/>
      <c r="E417" s="47"/>
      <c r="F417" s="47"/>
      <c r="G417" s="47"/>
    </row>
    <row r="418" spans="1:7" ht="12.75">
      <c r="A418" s="47"/>
      <c r="B418" s="47"/>
      <c r="C418" s="47"/>
      <c r="D418" s="47"/>
      <c r="E418" s="47"/>
      <c r="F418" s="47"/>
      <c r="G418" s="47"/>
    </row>
    <row r="419" spans="1:7" ht="12.75">
      <c r="A419" s="47"/>
      <c r="B419" s="47"/>
      <c r="C419" s="47"/>
      <c r="D419" s="47"/>
      <c r="E419" s="47"/>
      <c r="F419" s="47"/>
      <c r="G419" s="47"/>
    </row>
  </sheetData>
  <sheetProtection/>
  <mergeCells count="8">
    <mergeCell ref="A44:G44"/>
    <mergeCell ref="A38:G38"/>
    <mergeCell ref="A8:B8"/>
    <mergeCell ref="A12:G13"/>
    <mergeCell ref="A41:G41"/>
    <mergeCell ref="A43:G43"/>
    <mergeCell ref="A40:G40"/>
    <mergeCell ref="A42:G42"/>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2020-02-28T18:54:38Z</cp:lastPrinted>
  <dcterms:created xsi:type="dcterms:W3CDTF">1999-06-02T23:29:55Z</dcterms:created>
  <dcterms:modified xsi:type="dcterms:W3CDTF">2020-06-12T14:56:12Z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0x0101003A4DA960CB84C346984C9F987F4B9980</vt:lpwstr>
  </property>
  <property fmtid="{D5CDD505-2E9C-101B-9397-08002B2CF9AE}" pid="4" name="AssignedTo">
    <vt:lpwstr/>
  </property>
  <property fmtid="{D5CDD505-2E9C-101B-9397-08002B2CF9AE}" pid="5" name="PSB Reviewer">
    <vt:lpwstr/>
  </property>
  <property fmtid="{D5CDD505-2E9C-101B-9397-08002B2CF9AE}" pid="6" name="Proposed/Passed #:">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