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4955" windowHeight="11640" activeTab="0"/>
  </bookViews>
  <sheets>
    <sheet name="3806 Fiscal Note" sheetId="1" r:id="rId1"/>
  </sheets>
  <definedNames>
    <definedName name="_xlnm.Print_Area" localSheetId="0">'3806 Fiscal Note'!$A$1:$H$44</definedName>
  </definedNames>
  <calcPr fullCalcOnLoad="1"/>
</workbook>
</file>

<file path=xl/sharedStrings.xml><?xml version="1.0" encoding="utf-8"?>
<sst xmlns="http://schemas.openxmlformats.org/spreadsheetml/2006/main" count="73" uniqueCount="36">
  <si>
    <t xml:space="preserve">Note Prepared By:  </t>
  </si>
  <si>
    <t>Bobbie Faucette</t>
  </si>
  <si>
    <t xml:space="preserve">Note Reviewed By:   </t>
  </si>
  <si>
    <t>Sid Bender</t>
  </si>
  <si>
    <t xml:space="preserve">  Impact of the above legislation on the fiscal affairs of King County is estimated to be:</t>
  </si>
  <si>
    <t>Revenue:</t>
  </si>
  <si>
    <t>Fund/Agency/Projects</t>
  </si>
  <si>
    <t>Fund Code/Appro</t>
  </si>
  <si>
    <t>Revenue Source</t>
  </si>
  <si>
    <t xml:space="preserve"> </t>
  </si>
  <si>
    <t xml:space="preserve">       GRAND TOTAL </t>
  </si>
  <si>
    <t>Expenditures:</t>
  </si>
  <si>
    <t>Fund/Agency</t>
  </si>
  <si>
    <t>Department Code</t>
  </si>
  <si>
    <t>TOTAL</t>
  </si>
  <si>
    <t>Expenditures by Category</t>
  </si>
  <si>
    <t>Salaries &amp; Benefits</t>
  </si>
  <si>
    <t>Supplies and Services</t>
  </si>
  <si>
    <t>Capital Outlay</t>
  </si>
  <si>
    <t>Assumptions:</t>
  </si>
  <si>
    <t>"</t>
  </si>
  <si>
    <t>Affected Agency and/or Agencies:    Office of Management &amp; Budget</t>
  </si>
  <si>
    <t>0556</t>
  </si>
  <si>
    <t>BF1001 - Transfer to D17587</t>
  </si>
  <si>
    <t>BF1002 - Transfer to 209723</t>
  </si>
  <si>
    <t>BF1003 - Tranfer to 322400</t>
  </si>
  <si>
    <t>BF 1004 - Transfer to 395696</t>
  </si>
  <si>
    <t>BF1004 - Transfer to 395718</t>
  </si>
  <si>
    <t>BF1006 - Transfer to 395773</t>
  </si>
  <si>
    <t>BF1007 - Transfer to 395775</t>
  </si>
  <si>
    <t>BF1008 - Transfer to 395836</t>
  </si>
  <si>
    <t>Fund Balance</t>
  </si>
  <si>
    <t>This is a technical adjustment that sets up the transfer projects within the recently created bond fund.  This fund provides the revenue to capital projects previously approved by the Council, including accrued interest.  The projects include Elections Consolidated Facility, Elections Building Acquisition, Courthouse, NCOB LEED Certification, Administration Building Replacement, Work Source Relocation, Chinook Building Technology and Passage Point.</t>
  </si>
  <si>
    <t>Ordinance/Motion No.   2009 2nd Quarter Omnibus Ordinance.</t>
  </si>
  <si>
    <t>Title:   Supplemental Appropriation - LTGO 2009 Series B  Fund 3806</t>
  </si>
  <si>
    <t>FISCAL NOTE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</si>
</sst>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12">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b/>
      <sz val="10"/>
      <name val="Univers"/>
      <family val="2"/>
    </font>
    <font>
      <sz val="12"/>
      <name val="Times New Roman"/>
      <family val="1"/>
    </font>
    <font>
      <u val="single"/>
      <sz val="10"/>
      <color indexed="12"/>
      <name val="Arial"/>
      <family val="0"/>
    </font>
    <font>
      <u val="single"/>
      <sz val="10"/>
      <color indexed="36"/>
      <name val="Arial"/>
      <family val="0"/>
    </font>
    <font>
      <sz val="12"/>
      <name val="Arial"/>
      <family val="2"/>
    </font>
  </fonts>
  <fills count="2">
    <fill>
      <patternFill/>
    </fill>
    <fill>
      <patternFill patternType="gray125"/>
    </fill>
  </fills>
  <borders count="3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medium"/>
    </border>
    <border>
      <left>
        <color indexed="63"/>
      </left>
      <right>
        <color indexed="63"/>
      </right>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thin"/>
      <right>
        <color indexed="63"/>
      </right>
      <top style="thin"/>
      <bottom>
        <color indexed="63"/>
      </bottom>
    </border>
    <border>
      <left style="thin"/>
      <right style="medium"/>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81">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38" fontId="5" fillId="0" borderId="15" xfId="0" applyNumberFormat="1" applyFont="1" applyBorder="1" applyAlignment="1">
      <alignment horizontal="right"/>
    </xf>
    <xf numFmtId="38" fontId="6" fillId="0" borderId="16" xfId="0" applyNumberFormat="1" applyFont="1" applyBorder="1" applyAlignment="1">
      <alignment horizontal="center"/>
    </xf>
    <xf numFmtId="38" fontId="1" fillId="0" borderId="15" xfId="0" applyNumberFormat="1" applyFont="1" applyBorder="1" applyAlignment="1">
      <alignment horizontal="right"/>
    </xf>
    <xf numFmtId="38" fontId="1" fillId="0" borderId="15" xfId="0" applyNumberFormat="1" applyFont="1" applyBorder="1" applyAlignment="1">
      <alignment/>
    </xf>
    <xf numFmtId="38" fontId="1" fillId="0" borderId="13" xfId="0" applyNumberFormat="1" applyFont="1" applyBorder="1" applyAlignment="1">
      <alignment/>
    </xf>
    <xf numFmtId="38" fontId="1" fillId="0" borderId="16" xfId="0" applyNumberFormat="1" applyFont="1" applyBorder="1" applyAlignment="1">
      <alignment/>
    </xf>
    <xf numFmtId="38" fontId="5" fillId="0" borderId="15" xfId="0" applyNumberFormat="1" applyFont="1" applyBorder="1" applyAlignment="1">
      <alignment horizontal="center"/>
    </xf>
    <xf numFmtId="0" fontId="1" fillId="0" borderId="17" xfId="0" applyFont="1" applyBorder="1" applyAlignment="1">
      <alignment/>
    </xf>
    <xf numFmtId="38" fontId="1" fillId="0" borderId="18" xfId="0" applyNumberFormat="1" applyFont="1" applyBorder="1" applyAlignment="1">
      <alignment horizontal="right"/>
    </xf>
    <xf numFmtId="38" fontId="1" fillId="0" borderId="16" xfId="0" applyNumberFormat="1" applyFont="1" applyBorder="1" applyAlignment="1">
      <alignment horizontal="right"/>
    </xf>
    <xf numFmtId="0" fontId="0" fillId="0" borderId="19" xfId="0" applyBorder="1" applyAlignment="1">
      <alignment/>
    </xf>
    <xf numFmtId="0" fontId="4" fillId="0" borderId="20" xfId="0" applyFont="1" applyBorder="1" applyAlignment="1">
      <alignment/>
    </xf>
    <xf numFmtId="0" fontId="1" fillId="0" borderId="19" xfId="0" applyFont="1" applyBorder="1" applyAlignment="1">
      <alignment/>
    </xf>
    <xf numFmtId="38" fontId="4" fillId="0" borderId="19" xfId="0" applyNumberFormat="1" applyFont="1" applyBorder="1" applyAlignment="1">
      <alignment/>
    </xf>
    <xf numFmtId="38" fontId="7" fillId="0" borderId="19" xfId="0" applyNumberFormat="1" applyFont="1" applyBorder="1" applyAlignment="1">
      <alignment horizontal="center"/>
    </xf>
    <xf numFmtId="38" fontId="1" fillId="0" borderId="21" xfId="0" applyNumberFormat="1" applyFont="1" applyBorder="1" applyAlignment="1">
      <alignment horizontal="right"/>
    </xf>
    <xf numFmtId="3" fontId="1" fillId="0" borderId="0" xfId="0" applyNumberFormat="1" applyFont="1" applyAlignment="1">
      <alignment/>
    </xf>
    <xf numFmtId="0" fontId="4" fillId="0" borderId="0" xfId="0" applyFont="1" applyBorder="1" applyAlignment="1">
      <alignment/>
    </xf>
    <xf numFmtId="0" fontId="1" fillId="0" borderId="22" xfId="0" applyFont="1" applyBorder="1" applyAlignment="1">
      <alignment/>
    </xf>
    <xf numFmtId="0" fontId="1" fillId="0" borderId="11" xfId="0" applyFont="1" applyBorder="1" applyAlignment="1">
      <alignment/>
    </xf>
    <xf numFmtId="0" fontId="1" fillId="0" borderId="23" xfId="0" applyFont="1" applyBorder="1" applyAlignment="1">
      <alignment/>
    </xf>
    <xf numFmtId="0" fontId="1" fillId="0" borderId="15" xfId="0" applyFont="1" applyBorder="1" applyAlignment="1">
      <alignment/>
    </xf>
    <xf numFmtId="49" fontId="1" fillId="0" borderId="15" xfId="0" applyNumberFormat="1" applyFont="1" applyBorder="1" applyAlignment="1">
      <alignment horizontal="center"/>
    </xf>
    <xf numFmtId="164" fontId="1" fillId="0" borderId="15" xfId="0" applyNumberFormat="1" applyFont="1" applyBorder="1" applyAlignment="1">
      <alignment horizontal="center"/>
    </xf>
    <xf numFmtId="0" fontId="1" fillId="0" borderId="24" xfId="0" applyFont="1" applyBorder="1" applyAlignment="1">
      <alignment/>
    </xf>
    <xf numFmtId="0" fontId="4" fillId="0" borderId="19" xfId="0" applyFont="1" applyBorder="1" applyAlignment="1">
      <alignment/>
    </xf>
    <xf numFmtId="3" fontId="1" fillId="0" borderId="0" xfId="0" applyNumberFormat="1" applyFont="1" applyBorder="1" applyAlignment="1">
      <alignment/>
    </xf>
    <xf numFmtId="0" fontId="0" fillId="0" borderId="0" xfId="0" applyBorder="1" applyAlignment="1">
      <alignment/>
    </xf>
    <xf numFmtId="0" fontId="1" fillId="0" borderId="23" xfId="21" applyFont="1" applyBorder="1">
      <alignment/>
      <protection/>
    </xf>
    <xf numFmtId="38" fontId="6" fillId="0" borderId="15" xfId="0" applyNumberFormat="1" applyFont="1" applyBorder="1" applyAlignment="1">
      <alignment horizontal="center"/>
    </xf>
    <xf numFmtId="38" fontId="6" fillId="0" borderId="13" xfId="0" applyNumberFormat="1" applyFont="1" applyBorder="1" applyAlignment="1">
      <alignment horizontal="center"/>
    </xf>
    <xf numFmtId="3" fontId="0" fillId="0" borderId="0" xfId="0" applyNumberFormat="1" applyBorder="1" applyAlignment="1">
      <alignment/>
    </xf>
    <xf numFmtId="38" fontId="5" fillId="0" borderId="16" xfId="0" applyNumberFormat="1" applyFont="1" applyBorder="1" applyAlignment="1">
      <alignment horizontal="center"/>
    </xf>
    <xf numFmtId="0" fontId="4" fillId="0" borderId="24" xfId="0" applyFont="1" applyBorder="1" applyAlignment="1">
      <alignment/>
    </xf>
    <xf numFmtId="0" fontId="1" fillId="0" borderId="25" xfId="0" applyFont="1" applyBorder="1" applyAlignment="1">
      <alignment/>
    </xf>
    <xf numFmtId="38" fontId="7" fillId="0" borderId="21" xfId="0" applyNumberFormat="1" applyFont="1" applyBorder="1" applyAlignment="1">
      <alignment horizontal="center"/>
    </xf>
    <xf numFmtId="3" fontId="0" fillId="0" borderId="0" xfId="0" applyNumberFormat="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0" fontId="8" fillId="0" borderId="0" xfId="0" applyFont="1" applyAlignment="1">
      <alignment/>
    </xf>
    <xf numFmtId="0" fontId="1" fillId="0" borderId="18" xfId="0" applyFont="1" applyBorder="1" applyAlignment="1">
      <alignment/>
    </xf>
    <xf numFmtId="38" fontId="1" fillId="0" borderId="18" xfId="0" applyNumberFormat="1" applyFont="1" applyBorder="1" applyAlignment="1">
      <alignment/>
    </xf>
    <xf numFmtId="38" fontId="1" fillId="0" borderId="26" xfId="0" applyNumberFormat="1" applyFont="1" applyBorder="1" applyAlignment="1">
      <alignment/>
    </xf>
    <xf numFmtId="38" fontId="1" fillId="0" borderId="27" xfId="0" applyNumberFormat="1" applyFont="1" applyBorder="1" applyAlignment="1">
      <alignment horizontal="right"/>
    </xf>
    <xf numFmtId="0" fontId="0" fillId="0" borderId="18" xfId="0" applyBorder="1" applyAlignment="1">
      <alignment/>
    </xf>
    <xf numFmtId="0" fontId="1" fillId="0" borderId="28" xfId="0" applyFont="1" applyBorder="1" applyAlignment="1">
      <alignment/>
    </xf>
    <xf numFmtId="0" fontId="1" fillId="0" borderId="29" xfId="0" applyFont="1" applyBorder="1" applyAlignment="1">
      <alignment horizontal="center"/>
    </xf>
    <xf numFmtId="0" fontId="1" fillId="0" borderId="30" xfId="0" applyFont="1" applyBorder="1" applyAlignment="1">
      <alignment horizontal="center"/>
    </xf>
    <xf numFmtId="0" fontId="1" fillId="0" borderId="18" xfId="0" applyFont="1" applyBorder="1" applyAlignment="1">
      <alignment horizontal="center"/>
    </xf>
    <xf numFmtId="0" fontId="11" fillId="0" borderId="0" xfId="0" applyFont="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7"/>
  <sheetViews>
    <sheetView tabSelected="1" workbookViewId="0" topLeftCell="A28">
      <selection activeCell="C2" sqref="C2"/>
    </sheetView>
  </sheetViews>
  <sheetFormatPr defaultColWidth="9.140625" defaultRowHeight="12.75"/>
  <cols>
    <col min="1" max="1" width="36.421875" style="0" customWidth="1"/>
    <col min="2" max="2" width="21.00390625" style="0" customWidth="1"/>
    <col min="3" max="3" width="18.7109375" style="0" customWidth="1"/>
    <col min="4" max="4" width="17.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3" t="s">
        <v>35</v>
      </c>
      <c r="E1" s="4"/>
      <c r="F1" s="2"/>
      <c r="G1" s="2"/>
      <c r="H1" s="2"/>
      <c r="I1" s="1"/>
      <c r="J1" s="1"/>
    </row>
    <row r="2" spans="1:9" ht="14.25" thickBot="1">
      <c r="A2" s="5"/>
      <c r="B2" s="4"/>
      <c r="C2" s="4"/>
      <c r="D2" s="4"/>
      <c r="E2" s="4"/>
      <c r="F2" s="4"/>
      <c r="G2" s="4"/>
      <c r="H2" s="4"/>
      <c r="I2" s="6"/>
    </row>
    <row r="3" spans="1:9" ht="18" customHeight="1" thickTop="1">
      <c r="A3" s="7" t="s">
        <v>33</v>
      </c>
      <c r="B3" s="8"/>
      <c r="C3" s="9"/>
      <c r="D3" s="9"/>
      <c r="E3" s="9"/>
      <c r="F3" s="9"/>
      <c r="G3" s="9"/>
      <c r="H3" s="10"/>
      <c r="I3" s="6"/>
    </row>
    <row r="4" spans="1:9" ht="18" customHeight="1">
      <c r="A4" s="11" t="s">
        <v>34</v>
      </c>
      <c r="B4" s="12"/>
      <c r="C4" s="13"/>
      <c r="D4" s="13"/>
      <c r="E4" s="13"/>
      <c r="F4" s="13"/>
      <c r="G4" s="13"/>
      <c r="H4" s="14"/>
      <c r="I4" s="6"/>
    </row>
    <row r="5" spans="1:8" ht="18" customHeight="1">
      <c r="A5" s="15" t="s">
        <v>21</v>
      </c>
      <c r="B5" s="16"/>
      <c r="C5" s="16"/>
      <c r="D5" s="16"/>
      <c r="E5" s="16"/>
      <c r="F5" s="16"/>
      <c r="G5" s="16"/>
      <c r="H5" s="17"/>
    </row>
    <row r="6" spans="1:8" ht="18" customHeight="1">
      <c r="A6" s="15" t="s">
        <v>0</v>
      </c>
      <c r="B6" s="16" t="s">
        <v>1</v>
      </c>
      <c r="C6" s="16"/>
      <c r="D6" s="16"/>
      <c r="E6" s="16"/>
      <c r="F6" s="16"/>
      <c r="G6" s="16"/>
      <c r="H6" s="17"/>
    </row>
    <row r="7" spans="1:8" ht="18" customHeight="1" thickBot="1">
      <c r="A7" s="18" t="s">
        <v>2</v>
      </c>
      <c r="B7" s="19" t="s">
        <v>3</v>
      </c>
      <c r="C7" s="19"/>
      <c r="D7" s="19"/>
      <c r="E7" s="19"/>
      <c r="F7" s="19"/>
      <c r="G7" s="19"/>
      <c r="H7" s="20"/>
    </row>
    <row r="8" spans="1:8" ht="18" customHeight="1" thickTop="1">
      <c r="A8" s="21"/>
      <c r="C8" s="21"/>
      <c r="D8" s="16"/>
      <c r="E8" s="16"/>
      <c r="F8" s="16"/>
      <c r="G8" s="16"/>
      <c r="H8" s="16"/>
    </row>
    <row r="9" spans="1:8" ht="18" customHeight="1">
      <c r="A9" s="16" t="s">
        <v>4</v>
      </c>
      <c r="C9" s="21"/>
      <c r="D9" s="21"/>
      <c r="E9" s="21"/>
      <c r="F9" s="21"/>
      <c r="G9" s="21"/>
      <c r="H9" s="21"/>
    </row>
    <row r="10" spans="1:8" ht="18" customHeight="1" thickBot="1">
      <c r="A10" s="22" t="s">
        <v>5</v>
      </c>
      <c r="B10" s="16"/>
      <c r="C10" s="21"/>
      <c r="D10" s="21"/>
      <c r="E10" s="21"/>
      <c r="F10" s="21"/>
      <c r="G10" s="21"/>
      <c r="H10" s="21"/>
    </row>
    <row r="11" spans="1:8" ht="18" customHeight="1">
      <c r="A11" s="23" t="s">
        <v>6</v>
      </c>
      <c r="B11" s="24"/>
      <c r="C11" s="25" t="s">
        <v>7</v>
      </c>
      <c r="D11" s="25" t="s">
        <v>8</v>
      </c>
      <c r="E11" s="25">
        <v>2009</v>
      </c>
      <c r="F11" s="25">
        <v>2010</v>
      </c>
      <c r="G11" s="25">
        <v>2011</v>
      </c>
      <c r="H11" s="26">
        <v>2012</v>
      </c>
    </row>
    <row r="12" spans="1:8" ht="30.75" customHeight="1">
      <c r="A12" s="70" t="s">
        <v>9</v>
      </c>
      <c r="B12" s="28" t="s">
        <v>9</v>
      </c>
      <c r="C12" s="29">
        <v>3806</v>
      </c>
      <c r="D12" s="29" t="s">
        <v>31</v>
      </c>
      <c r="E12" s="30" t="s">
        <v>9</v>
      </c>
      <c r="F12" s="30"/>
      <c r="G12" s="30"/>
      <c r="H12" s="31"/>
    </row>
    <row r="13" spans="1:8" ht="18" customHeight="1">
      <c r="A13" s="50" t="s">
        <v>23</v>
      </c>
      <c r="B13" s="37"/>
      <c r="C13" s="29"/>
      <c r="D13" s="29" t="s">
        <v>20</v>
      </c>
      <c r="E13" s="32">
        <v>509087</v>
      </c>
      <c r="F13" s="32"/>
      <c r="G13" s="32"/>
      <c r="H13" s="39"/>
    </row>
    <row r="14" spans="1:8" ht="18" customHeight="1">
      <c r="A14" s="75" t="s">
        <v>24</v>
      </c>
      <c r="B14" s="37"/>
      <c r="C14" s="29"/>
      <c r="D14" s="29" t="s">
        <v>20</v>
      </c>
      <c r="E14" s="32">
        <v>207000</v>
      </c>
      <c r="F14" s="38"/>
      <c r="G14" s="38"/>
      <c r="H14" s="74"/>
    </row>
    <row r="15" spans="1:8" ht="18" customHeight="1">
      <c r="A15" s="75" t="s">
        <v>25</v>
      </c>
      <c r="B15" s="37"/>
      <c r="C15" s="79"/>
      <c r="D15" s="79" t="s">
        <v>20</v>
      </c>
      <c r="E15" s="38">
        <v>222415</v>
      </c>
      <c r="F15" s="38"/>
      <c r="G15" s="38"/>
      <c r="H15" s="74"/>
    </row>
    <row r="16" spans="1:8" ht="18" customHeight="1">
      <c r="A16" s="75" t="s">
        <v>26</v>
      </c>
      <c r="B16" s="37"/>
      <c r="C16" s="79"/>
      <c r="D16" s="79" t="s">
        <v>20</v>
      </c>
      <c r="E16" s="38">
        <v>24323971</v>
      </c>
      <c r="F16" s="38"/>
      <c r="G16" s="38"/>
      <c r="H16" s="74"/>
    </row>
    <row r="17" spans="1:8" ht="18" customHeight="1">
      <c r="A17" s="75" t="s">
        <v>27</v>
      </c>
      <c r="B17" s="37"/>
      <c r="C17" s="79"/>
      <c r="D17" s="79" t="s">
        <v>20</v>
      </c>
      <c r="E17" s="38">
        <v>615000</v>
      </c>
      <c r="F17" s="38"/>
      <c r="G17" s="38"/>
      <c r="H17" s="74"/>
    </row>
    <row r="18" spans="1:8" ht="18" customHeight="1">
      <c r="A18" s="75" t="s">
        <v>28</v>
      </c>
      <c r="B18" s="37"/>
      <c r="C18" s="79"/>
      <c r="D18" s="79" t="s">
        <v>20</v>
      </c>
      <c r="E18" s="38">
        <v>1382662</v>
      </c>
      <c r="F18" s="38"/>
      <c r="G18" s="38"/>
      <c r="H18" s="74"/>
    </row>
    <row r="19" spans="1:8" ht="18" customHeight="1">
      <c r="A19" s="75" t="s">
        <v>29</v>
      </c>
      <c r="B19" s="37"/>
      <c r="C19" s="79"/>
      <c r="D19" s="79" t="s">
        <v>20</v>
      </c>
      <c r="E19" s="38">
        <v>4206442</v>
      </c>
      <c r="F19" s="38"/>
      <c r="G19" s="38"/>
      <c r="H19" s="74"/>
    </row>
    <row r="20" spans="1:8" ht="18" customHeight="1">
      <c r="A20" s="75" t="s">
        <v>30</v>
      </c>
      <c r="B20" s="37"/>
      <c r="C20" s="79"/>
      <c r="D20" s="79" t="s">
        <v>20</v>
      </c>
      <c r="E20" s="38">
        <v>1503084</v>
      </c>
      <c r="F20" s="38"/>
      <c r="G20" s="38"/>
      <c r="H20" s="74"/>
    </row>
    <row r="21" spans="1:8" ht="18" customHeight="1" thickBot="1">
      <c r="A21" s="40"/>
      <c r="B21" s="41" t="s">
        <v>10</v>
      </c>
      <c r="C21" s="42"/>
      <c r="D21" s="42"/>
      <c r="E21" s="43">
        <f>SUM(E13:E20)</f>
        <v>32969661</v>
      </c>
      <c r="F21" s="44" t="s">
        <v>9</v>
      </c>
      <c r="G21" s="44" t="s">
        <v>9</v>
      </c>
      <c r="H21" s="45" t="s">
        <v>9</v>
      </c>
    </row>
    <row r="22" spans="1:8" ht="18" customHeight="1">
      <c r="A22" s="21"/>
      <c r="B22" s="21"/>
      <c r="C22" s="21"/>
      <c r="D22" s="21"/>
      <c r="E22" s="46"/>
      <c r="F22" s="46"/>
      <c r="G22" s="46"/>
      <c r="H22" s="46"/>
    </row>
    <row r="23" spans="1:8" ht="18" customHeight="1" thickBot="1">
      <c r="A23" s="47" t="s">
        <v>11</v>
      </c>
      <c r="B23" s="16"/>
      <c r="C23" s="16"/>
      <c r="D23" s="21"/>
      <c r="E23" s="21"/>
      <c r="F23" s="21"/>
      <c r="G23" s="21"/>
      <c r="H23" s="21"/>
    </row>
    <row r="24" spans="1:8" ht="18" customHeight="1">
      <c r="A24" s="48" t="s">
        <v>12</v>
      </c>
      <c r="B24" s="49"/>
      <c r="C24" s="25" t="str">
        <f>C11</f>
        <v>Fund Code/Appro</v>
      </c>
      <c r="D24" s="25" t="s">
        <v>13</v>
      </c>
      <c r="E24" s="25">
        <v>2009</v>
      </c>
      <c r="F24" s="25">
        <v>2010</v>
      </c>
      <c r="G24" s="25">
        <v>2011</v>
      </c>
      <c r="H24" s="26">
        <v>2012</v>
      </c>
    </row>
    <row r="25" spans="1:8" ht="18" customHeight="1">
      <c r="A25" s="76"/>
      <c r="B25" s="76"/>
      <c r="C25" s="29">
        <v>3806</v>
      </c>
      <c r="D25" s="52" t="s">
        <v>22</v>
      </c>
      <c r="E25" s="77"/>
      <c r="F25" s="77"/>
      <c r="G25" s="77"/>
      <c r="H25" s="78"/>
    </row>
    <row r="26" spans="1:8" ht="18" customHeight="1">
      <c r="A26" s="50" t="s">
        <v>23</v>
      </c>
      <c r="B26" s="76"/>
      <c r="C26" s="29"/>
      <c r="D26" s="52"/>
      <c r="E26" s="32">
        <v>509087</v>
      </c>
      <c r="F26" s="77"/>
      <c r="G26" s="77"/>
      <c r="H26" s="78"/>
    </row>
    <row r="27" spans="1:8" ht="18" customHeight="1">
      <c r="A27" s="75" t="s">
        <v>24</v>
      </c>
      <c r="B27" s="76"/>
      <c r="C27" s="29"/>
      <c r="D27" s="52"/>
      <c r="E27" s="32">
        <v>207000</v>
      </c>
      <c r="F27" s="77"/>
      <c r="G27" s="77"/>
      <c r="H27" s="78"/>
    </row>
    <row r="28" spans="1:8" ht="18" customHeight="1">
      <c r="A28" s="75" t="s">
        <v>25</v>
      </c>
      <c r="B28" s="76"/>
      <c r="C28" s="29"/>
      <c r="D28" s="52"/>
      <c r="E28" s="38">
        <v>222415</v>
      </c>
      <c r="F28" s="77"/>
      <c r="G28" s="77"/>
      <c r="H28" s="78"/>
    </row>
    <row r="29" spans="1:8" ht="18" customHeight="1">
      <c r="A29" s="75" t="s">
        <v>26</v>
      </c>
      <c r="B29" s="76"/>
      <c r="C29" s="29"/>
      <c r="D29" s="52"/>
      <c r="E29" s="38">
        <v>24323971</v>
      </c>
      <c r="F29" s="77"/>
      <c r="G29" s="77"/>
      <c r="H29" s="78"/>
    </row>
    <row r="30" spans="1:8" ht="18" customHeight="1">
      <c r="A30" s="75" t="s">
        <v>27</v>
      </c>
      <c r="B30" s="76"/>
      <c r="C30" s="29"/>
      <c r="D30" s="52"/>
      <c r="E30" s="38">
        <v>615000</v>
      </c>
      <c r="F30" s="77" t="s">
        <v>9</v>
      </c>
      <c r="G30" s="77" t="s">
        <v>9</v>
      </c>
      <c r="H30" s="78" t="s">
        <v>9</v>
      </c>
    </row>
    <row r="31" spans="1:8" ht="18" customHeight="1">
      <c r="A31" s="75" t="s">
        <v>28</v>
      </c>
      <c r="B31" s="51"/>
      <c r="C31" s="53"/>
      <c r="D31" s="52"/>
      <c r="E31" s="38">
        <v>1382662</v>
      </c>
      <c r="F31" s="33"/>
      <c r="G31" s="33" t="s">
        <v>9</v>
      </c>
      <c r="H31" s="39" t="s">
        <v>9</v>
      </c>
    </row>
    <row r="32" spans="1:8" ht="18" customHeight="1">
      <c r="A32" s="75" t="s">
        <v>29</v>
      </c>
      <c r="B32" s="71"/>
      <c r="C32" s="53"/>
      <c r="D32" s="52"/>
      <c r="E32" s="38">
        <v>4206442</v>
      </c>
      <c r="F32" s="72"/>
      <c r="G32" s="73"/>
      <c r="H32" s="74"/>
    </row>
    <row r="33" spans="1:8" ht="18" customHeight="1">
      <c r="A33" s="75" t="s">
        <v>30</v>
      </c>
      <c r="B33" s="71"/>
      <c r="C33" s="53"/>
      <c r="D33" s="52"/>
      <c r="E33" s="38">
        <v>1503084</v>
      </c>
      <c r="F33" s="72"/>
      <c r="G33" s="73"/>
      <c r="H33" s="74"/>
    </row>
    <row r="34" spans="1:9" ht="18" customHeight="1" thickBot="1">
      <c r="A34" s="54" t="s">
        <v>9</v>
      </c>
      <c r="B34" s="55" t="s">
        <v>14</v>
      </c>
      <c r="C34" s="42"/>
      <c r="D34" s="42"/>
      <c r="E34" s="43">
        <f>SUM(E26:E33)</f>
        <v>32969661</v>
      </c>
      <c r="F34" s="44" t="s">
        <v>9</v>
      </c>
      <c r="G34" s="44" t="s">
        <v>9</v>
      </c>
      <c r="H34" s="45" t="s">
        <v>9</v>
      </c>
      <c r="I34" s="56"/>
    </row>
    <row r="35" spans="1:8" ht="18" customHeight="1">
      <c r="A35" s="21"/>
      <c r="B35" s="16"/>
      <c r="C35" s="21"/>
      <c r="D35" s="21"/>
      <c r="E35" s="46"/>
      <c r="F35" s="46"/>
      <c r="G35" s="46"/>
      <c r="H35" s="46"/>
    </row>
    <row r="36" spans="1:8" ht="18" customHeight="1" thickBot="1">
      <c r="A36" s="47" t="s">
        <v>15</v>
      </c>
      <c r="B36" s="47"/>
      <c r="C36" s="16"/>
      <c r="D36" s="16"/>
      <c r="E36" s="21"/>
      <c r="F36" s="21"/>
      <c r="G36" s="21"/>
      <c r="H36" s="21"/>
    </row>
    <row r="37" spans="1:10" ht="18" customHeight="1">
      <c r="A37" s="48"/>
      <c r="B37" s="23"/>
      <c r="C37" s="23"/>
      <c r="D37" s="49"/>
      <c r="E37" s="25">
        <v>2009</v>
      </c>
      <c r="F37" s="25">
        <v>2010</v>
      </c>
      <c r="G37" s="25">
        <v>2011</v>
      </c>
      <c r="H37" s="26">
        <v>2012</v>
      </c>
      <c r="I37" s="57"/>
      <c r="J37" s="57"/>
    </row>
    <row r="38" spans="1:10" ht="18" customHeight="1">
      <c r="A38" s="58" t="s">
        <v>16</v>
      </c>
      <c r="B38" s="27"/>
      <c r="C38" s="27"/>
      <c r="D38" s="51"/>
      <c r="E38" s="59"/>
      <c r="F38" s="59"/>
      <c r="G38" s="60"/>
      <c r="H38" s="31"/>
      <c r="I38" s="57"/>
      <c r="J38" s="57"/>
    </row>
    <row r="39" spans="1:10" ht="18" customHeight="1">
      <c r="A39" s="58" t="s">
        <v>17</v>
      </c>
      <c r="B39" s="27"/>
      <c r="C39" s="27"/>
      <c r="D39" s="51"/>
      <c r="E39" s="33" t="s">
        <v>9</v>
      </c>
      <c r="F39" s="33"/>
      <c r="G39" s="34"/>
      <c r="H39" s="35"/>
      <c r="I39" s="61"/>
      <c r="J39" s="61"/>
    </row>
    <row r="40" spans="1:10" ht="18" customHeight="1">
      <c r="A40" s="58" t="s">
        <v>18</v>
      </c>
      <c r="B40" s="27"/>
      <c r="C40" s="27"/>
      <c r="D40" s="51"/>
      <c r="E40" s="33">
        <f>E21</f>
        <v>32969661</v>
      </c>
      <c r="F40" s="36" t="s">
        <v>9</v>
      </c>
      <c r="G40" s="36" t="s">
        <v>9</v>
      </c>
      <c r="H40" s="62" t="s">
        <v>9</v>
      </c>
      <c r="I40" s="61"/>
      <c r="J40" s="61"/>
    </row>
    <row r="41" spans="1:10" ht="18" customHeight="1" thickBot="1">
      <c r="A41" s="63" t="s">
        <v>14</v>
      </c>
      <c r="B41" s="64"/>
      <c r="C41" s="64"/>
      <c r="D41" s="42"/>
      <c r="E41" s="43">
        <f>SUM(E38:E40)</f>
        <v>32969661</v>
      </c>
      <c r="F41" s="44" t="s">
        <v>9</v>
      </c>
      <c r="G41" s="44" t="s">
        <v>9</v>
      </c>
      <c r="H41" s="65" t="s">
        <v>9</v>
      </c>
      <c r="I41" s="66"/>
      <c r="J41" s="66"/>
    </row>
    <row r="42" spans="1:10" ht="18" customHeight="1">
      <c r="A42" s="21" t="s">
        <v>19</v>
      </c>
      <c r="B42" s="21"/>
      <c r="C42" s="21"/>
      <c r="D42" s="21"/>
      <c r="E42" s="46"/>
      <c r="F42" s="46"/>
      <c r="G42" s="46"/>
      <c r="H42" s="46"/>
      <c r="I42" s="66"/>
      <c r="J42" s="66"/>
    </row>
    <row r="43" spans="1:10" ht="13.5">
      <c r="A43" s="21"/>
      <c r="C43" s="21"/>
      <c r="D43" s="21"/>
      <c r="E43" s="46"/>
      <c r="F43" s="46"/>
      <c r="G43" s="46"/>
      <c r="H43" s="46"/>
      <c r="I43" s="66"/>
      <c r="J43" s="66"/>
    </row>
    <row r="44" spans="1:8" ht="61.5" customHeight="1">
      <c r="A44" s="80" t="s">
        <v>32</v>
      </c>
      <c r="B44" s="80"/>
      <c r="C44" s="80"/>
      <c r="D44" s="80"/>
      <c r="E44" s="80"/>
      <c r="F44" s="80"/>
      <c r="G44" s="80"/>
      <c r="H44" s="80"/>
    </row>
    <row r="45" spans="1:8" ht="13.5">
      <c r="A45" s="67"/>
      <c r="B45" s="21"/>
      <c r="C45" s="21"/>
      <c r="D45" s="21"/>
      <c r="E45" s="46"/>
      <c r="F45" s="46"/>
      <c r="G45" s="46"/>
      <c r="H45" s="46"/>
    </row>
    <row r="46" ht="12.75">
      <c r="A46" s="68"/>
    </row>
    <row r="47" ht="12.75">
      <c r="A47" s="69"/>
    </row>
  </sheetData>
  <mergeCells count="1">
    <mergeCell ref="A44:H44"/>
  </mergeCells>
  <printOptions/>
  <pageMargins left="0.75" right="0.75" top="0.99" bottom="1.16" header="0.5" footer="0.53"/>
  <pageSetup fitToHeight="1" fitToWidth="1"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King County - OIRM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Bobbie Faucette</dc:creator>
  <cp:keywords/>
  <dc:description/>
  <cp:lastModifiedBy>Budget</cp:lastModifiedBy>
  <cp:lastPrinted>2009-07-29T00:50:26Z</cp:lastPrinted>
  <dcterms:created xsi:type="dcterms:W3CDTF">2008-06-05T23:05:16Z</dcterms:created>
  <dcterms:modified xsi:type="dcterms:W3CDTF">2009-07-29T00:50:27Z</dcterms:modified>
  <cp:category/>
  <cp:version/>
  <cp:contentType/>
  <cp:contentStatus/>
</cp:coreProperties>
</file>