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8445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<sst xmlns="http://schemas.openxmlformats.org/spreadsheetml/2006/main" count="37" uniqueCount="34">
  <si>
    <t>FISCAL NOTE</t>
  </si>
  <si>
    <t>Title:  2nd Qtr Omnibus</t>
  </si>
  <si>
    <t>Affected Agency and/or Agencies:   Water and Land Resources Division (WLRD)</t>
  </si>
  <si>
    <t xml:space="preserve">Note Prepared By:  </t>
  </si>
  <si>
    <t>Steve Oien, Business and Finance Manager, WLRD</t>
  </si>
  <si>
    <t xml:space="preserve">Note Reviewed By:   </t>
  </si>
  <si>
    <t>Jennifer Lehman, Budget Analyst, OMB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</si>
  <si>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</si>
  <si>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</si>
  <si>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</si>
  <si>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</si>
  <si>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</si>
  <si>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WLRD/Shared Services</t>
  </si>
  <si>
    <t xml:space="preserve">TOTAL </t>
  </si>
  <si>
    <t>Expenditures:</t>
  </si>
  <si>
    <t>Department Code</t>
  </si>
  <si>
    <t>0741</t>
  </si>
  <si>
    <t>TOTAL</t>
  </si>
  <si>
    <t>Expenditures by Category</t>
  </si>
  <si>
    <t>Salaries &amp; Benefits</t>
  </si>
  <si>
    <t>Services and Supplies</t>
  </si>
  <si>
    <t>Capital Outlay</t>
  </si>
  <si>
    <t>Assumptions:</t>
  </si>
  <si>
    <r>
      <t>1</t>
    </r>
    <r>
      <rPr>
        <sz val="10.5"/>
        <rFont val="Univers"/>
        <family val="2"/>
      </rPr>
      <t>Account 33131 adds funding for the EPA/Natural Estuary grant projects in WRIA 8 and WRIA 9.</t>
    </r>
  </si>
  <si>
    <r>
      <t>1</t>
    </r>
    <r>
      <rPr>
        <sz val="10.5"/>
        <rFont val="Univers"/>
        <family val="2"/>
      </rPr>
      <t>WLRD/Shared Services</t>
    </r>
  </si>
  <si>
    <r>
      <t>2</t>
    </r>
    <r>
      <rPr>
        <sz val="10.5"/>
        <rFont val="Univers"/>
        <family val="2"/>
      </rPr>
      <t>WLRD/Shared Services</t>
    </r>
  </si>
  <si>
    <r>
      <t>3</t>
    </r>
    <r>
      <rPr>
        <sz val="10.5"/>
        <rFont val="Univers"/>
        <family val="2"/>
      </rPr>
      <t>WLRD/Shared Services</t>
    </r>
  </si>
  <si>
    <r>
      <t>4</t>
    </r>
    <r>
      <rPr>
        <sz val="10.5"/>
        <rFont val="Univers"/>
        <family val="2"/>
      </rPr>
      <t>WLRD/Shared Services</t>
    </r>
  </si>
  <si>
    <r>
      <t>3</t>
    </r>
    <r>
      <rPr>
        <sz val="10.5"/>
        <rFont val="Univers"/>
        <family val="2"/>
      </rPr>
      <t>Account 39721 adds funding for the SWM fee funded interlocal agreement with WRIA 8.</t>
    </r>
  </si>
  <si>
    <t>and $47,000 for WRIA 9.</t>
  </si>
  <si>
    <r>
      <t>4</t>
    </r>
    <r>
      <rPr>
        <sz val="10.5"/>
        <rFont val="Univers"/>
        <family val="2"/>
      </rPr>
      <t xml:space="preserve">Account 43422 adds funding for WA State Dept of Fish and Wildlife grant projects in WRIA 8 and WRIA 9 - $22,557 for WRIA 8 </t>
    </r>
  </si>
  <si>
    <t>shops.</t>
  </si>
  <si>
    <r>
      <t>2</t>
    </r>
    <r>
      <rPr>
        <sz val="10.5"/>
        <rFont val="Univers"/>
        <family val="0"/>
      </rPr>
      <t>Account 33429 adds funding for the WA state Dept of Ecology inter-agency agreement for WLR Science to complete public work</t>
    </r>
  </si>
  <si>
    <t>Ordinance/Motion No.  2009 2nd Quarter Omnibus Ordinance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</si>
</sst>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.5"/>
      <name val="Univers"/>
      <family val="0"/>
    </font>
    <font>
      <b/>
      <i/>
      <u val="single"/>
      <sz val="10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8" fontId="1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164" fontId="5" fillId="2" borderId="15" xfId="15" applyNumberFormat="1" applyFont="1" applyFill="1" applyBorder="1" applyAlignment="1">
      <alignment horizontal="center"/>
    </xf>
    <xf numFmtId="164" fontId="5" fillId="2" borderId="15" xfId="15" applyNumberFormat="1" applyFont="1" applyFill="1" applyBorder="1" applyAlignment="1">
      <alignment horizontal="center"/>
    </xf>
    <xf numFmtId="38" fontId="6" fillId="2" borderId="16" xfId="0" applyNumberFormat="1" applyFont="1" applyFill="1" applyBorder="1" applyAlignment="1">
      <alignment horizontal="center"/>
    </xf>
    <xf numFmtId="38" fontId="6" fillId="2" borderId="17" xfId="0" applyNumberFormat="1" applyFont="1" applyFill="1" applyBorder="1" applyAlignment="1">
      <alignment horizontal="center"/>
    </xf>
    <xf numFmtId="164" fontId="1" fillId="2" borderId="15" xfId="15" applyNumberFormat="1" applyFont="1" applyFill="1" applyBorder="1" applyAlignment="1">
      <alignment horizontal="center"/>
    </xf>
    <xf numFmtId="164" fontId="1" fillId="2" borderId="15" xfId="15" applyNumberFormat="1" applyFont="1" applyFill="1" applyBorder="1" applyAlignment="1">
      <alignment/>
    </xf>
    <xf numFmtId="38" fontId="1" fillId="2" borderId="16" xfId="0" applyNumberFormat="1" applyFont="1" applyFill="1" applyBorder="1" applyAlignment="1">
      <alignment/>
    </xf>
    <xf numFmtId="38" fontId="1" fillId="2" borderId="17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64" fontId="4" fillId="2" borderId="20" xfId="15" applyNumberFormat="1" applyFont="1" applyFill="1" applyBorder="1" applyAlignment="1">
      <alignment/>
    </xf>
    <xf numFmtId="38" fontId="4" fillId="2" borderId="20" xfId="0" applyNumberFormat="1" applyFont="1" applyFill="1" applyBorder="1" applyAlignment="1">
      <alignment/>
    </xf>
    <xf numFmtId="38" fontId="4" fillId="2" borderId="21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15" xfId="0" applyFont="1" applyFill="1" applyBorder="1" applyAlignment="1" quotePrefix="1">
      <alignment horizontal="center"/>
    </xf>
    <xf numFmtId="0" fontId="1" fillId="2" borderId="22" xfId="0" applyFont="1" applyFill="1" applyBorder="1" applyAlignment="1">
      <alignment/>
    </xf>
    <xf numFmtId="165" fontId="1" fillId="2" borderId="15" xfId="0" applyNumberFormat="1" applyFont="1" applyFill="1" applyBorder="1" applyAlignment="1">
      <alignment/>
    </xf>
    <xf numFmtId="164" fontId="1" fillId="2" borderId="15" xfId="15" applyNumberFormat="1" applyFont="1" applyFill="1" applyBorder="1" applyAlignment="1">
      <alignment/>
    </xf>
    <xf numFmtId="164" fontId="1" fillId="2" borderId="15" xfId="15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19" applyFont="1" applyFill="1" applyBorder="1">
      <alignment/>
      <protection/>
    </xf>
    <xf numFmtId="0" fontId="1" fillId="2" borderId="1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4" fontId="5" fillId="2" borderId="15" xfId="15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24" xfId="0" applyFont="1" applyFill="1" applyBorder="1" applyAlignment="1">
      <alignment/>
    </xf>
    <xf numFmtId="164" fontId="7" fillId="2" borderId="20" xfId="15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166" fontId="5" fillId="2" borderId="0" xfId="17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6" fontId="0" fillId="2" borderId="0" xfId="17" applyNumberFormat="1" applyFont="1" applyFill="1" applyAlignment="1">
      <alignment/>
    </xf>
    <xf numFmtId="166" fontId="8" fillId="2" borderId="0" xfId="17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13" xfId="0" applyFont="1" applyFill="1" applyBorder="1" applyAlignment="1">
      <alignment/>
    </xf>
    <xf numFmtId="38" fontId="11" fillId="2" borderId="17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85" zoomScaleNormal="85" workbookViewId="0" topLeftCell="A16">
      <selection activeCell="A4" sqref="A4"/>
    </sheetView>
  </sheetViews>
  <sheetFormatPr defaultColWidth="9.140625" defaultRowHeight="12.75"/>
  <cols>
    <col min="1" max="1" width="21.421875" style="5" customWidth="1"/>
    <col min="2" max="2" width="12.28125" style="5" customWidth="1"/>
    <col min="3" max="3" width="12.140625" style="5" bestFit="1" customWidth="1"/>
    <col min="4" max="4" width="19.00390625" style="5" bestFit="1" customWidth="1"/>
    <col min="5" max="5" width="11.8515625" style="5" customWidth="1"/>
    <col min="6" max="6" width="10.8515625" style="5" customWidth="1"/>
    <col min="7" max="7" width="10.140625" style="5" customWidth="1"/>
    <col min="8" max="8" width="11.0039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33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 t="s">
        <v>4</v>
      </c>
      <c r="C6" s="17"/>
      <c r="D6" s="17"/>
      <c r="E6" s="19"/>
      <c r="F6" s="17"/>
      <c r="G6" s="17"/>
      <c r="H6" s="18"/>
    </row>
    <row r="7" spans="1:8" ht="18" customHeight="1" thickBot="1">
      <c r="A7" s="20" t="s">
        <v>5</v>
      </c>
      <c r="B7" s="21" t="s">
        <v>6</v>
      </c>
      <c r="C7" s="21"/>
      <c r="D7" s="21"/>
      <c r="E7" s="21"/>
      <c r="F7" s="21"/>
      <c r="G7" s="21"/>
      <c r="H7" s="22"/>
    </row>
    <row r="8" spans="1:8" ht="18" customHeight="1" thickTop="1">
      <c r="A8" s="23"/>
      <c r="C8" s="23"/>
      <c r="D8" s="17"/>
      <c r="E8" s="17"/>
      <c r="F8" s="17"/>
      <c r="G8" s="17"/>
      <c r="H8" s="17"/>
    </row>
    <row r="9" spans="1:8" ht="18" customHeight="1">
      <c r="A9" s="17" t="s">
        <v>7</v>
      </c>
      <c r="C9" s="23"/>
      <c r="D9" s="23"/>
      <c r="E9" s="23"/>
      <c r="F9" s="23"/>
      <c r="G9" s="23"/>
      <c r="H9" s="23"/>
    </row>
    <row r="10" spans="1:8" ht="18" customHeight="1" thickBot="1">
      <c r="A10" s="24" t="s">
        <v>8</v>
      </c>
      <c r="B10" s="17"/>
      <c r="C10" s="23"/>
      <c r="D10" s="23"/>
      <c r="E10" s="23"/>
      <c r="F10" s="23"/>
      <c r="G10" s="23"/>
      <c r="H10" s="23"/>
    </row>
    <row r="11" spans="1:8" ht="18" customHeight="1">
      <c r="A11" s="25" t="s">
        <v>9</v>
      </c>
      <c r="B11" s="26"/>
      <c r="C11" s="27" t="s">
        <v>10</v>
      </c>
      <c r="D11" s="27" t="s">
        <v>11</v>
      </c>
      <c r="E11" s="27">
        <v>2009</v>
      </c>
      <c r="F11" s="27">
        <v>2010</v>
      </c>
      <c r="G11" s="28">
        <v>2011</v>
      </c>
      <c r="H11" s="80">
        <v>2012</v>
      </c>
    </row>
    <row r="12" spans="1:8" ht="18" customHeight="1">
      <c r="A12" s="78" t="s">
        <v>24</v>
      </c>
      <c r="B12" s="30"/>
      <c r="C12" s="31">
        <v>1210</v>
      </c>
      <c r="D12" s="31">
        <v>33131</v>
      </c>
      <c r="E12" s="32">
        <f>10000+10000</f>
        <v>20000</v>
      </c>
      <c r="F12" s="33"/>
      <c r="G12" s="34"/>
      <c r="H12" s="79"/>
    </row>
    <row r="13" spans="1:8" ht="18" customHeight="1">
      <c r="A13" s="78" t="s">
        <v>25</v>
      </c>
      <c r="B13" s="30"/>
      <c r="C13" s="31">
        <v>1210</v>
      </c>
      <c r="D13" s="31">
        <v>33429</v>
      </c>
      <c r="E13" s="36">
        <v>45000</v>
      </c>
      <c r="F13" s="37"/>
      <c r="G13" s="38"/>
      <c r="H13" s="39"/>
    </row>
    <row r="14" spans="1:8" ht="18" customHeight="1">
      <c r="A14" s="78" t="s">
        <v>26</v>
      </c>
      <c r="B14" s="30"/>
      <c r="C14" s="31">
        <v>1210</v>
      </c>
      <c r="D14" s="31">
        <v>39721</v>
      </c>
      <c r="E14" s="36">
        <v>18000</v>
      </c>
      <c r="F14" s="37"/>
      <c r="G14" s="38"/>
      <c r="H14" s="39"/>
    </row>
    <row r="15" spans="1:8" ht="18" customHeight="1">
      <c r="A15" s="78" t="s">
        <v>27</v>
      </c>
      <c r="B15" s="30"/>
      <c r="C15" s="31">
        <v>1210</v>
      </c>
      <c r="D15" s="31">
        <v>43422</v>
      </c>
      <c r="E15" s="36">
        <f>22557+47000</f>
        <v>69557</v>
      </c>
      <c r="F15" s="37"/>
      <c r="G15" s="38"/>
      <c r="H15" s="39"/>
    </row>
    <row r="16" spans="1:8" ht="18" customHeight="1" thickBot="1">
      <c r="A16" s="40"/>
      <c r="B16" s="41" t="s">
        <v>13</v>
      </c>
      <c r="C16" s="42"/>
      <c r="D16" s="42"/>
      <c r="E16" s="43">
        <f>SUM(E12:E15)</f>
        <v>152557</v>
      </c>
      <c r="F16" s="43">
        <f>SUM(F12:F15)</f>
        <v>0</v>
      </c>
      <c r="G16" s="44">
        <f>SUM(G12:G15)</f>
        <v>0</v>
      </c>
      <c r="H16" s="45">
        <f>SUM(H12:H15)</f>
        <v>0</v>
      </c>
    </row>
    <row r="17" spans="1:8" ht="18" customHeight="1">
      <c r="A17" s="23"/>
      <c r="B17" s="23"/>
      <c r="C17" s="23"/>
      <c r="D17" s="23"/>
      <c r="E17" s="46"/>
      <c r="F17" s="46"/>
      <c r="G17" s="46"/>
      <c r="H17" s="46"/>
    </row>
    <row r="18" spans="1:8" ht="18" customHeight="1" thickBot="1">
      <c r="A18" s="47" t="s">
        <v>14</v>
      </c>
      <c r="B18" s="17"/>
      <c r="C18" s="17"/>
      <c r="D18" s="23"/>
      <c r="E18" s="23"/>
      <c r="F18" s="23"/>
      <c r="G18" s="23"/>
      <c r="H18" s="23"/>
    </row>
    <row r="19" spans="1:8" ht="18" customHeight="1">
      <c r="A19" s="25" t="s">
        <v>9</v>
      </c>
      <c r="B19" s="26"/>
      <c r="C19" s="27" t="s">
        <v>10</v>
      </c>
      <c r="D19" s="27" t="s">
        <v>15</v>
      </c>
      <c r="E19" s="27">
        <v>2009</v>
      </c>
      <c r="F19" s="27">
        <v>2010</v>
      </c>
      <c r="G19" s="28">
        <v>2011</v>
      </c>
      <c r="H19" s="80">
        <v>2012</v>
      </c>
    </row>
    <row r="20" spans="1:8" ht="18" customHeight="1">
      <c r="A20" s="29" t="s">
        <v>12</v>
      </c>
      <c r="B20" s="30"/>
      <c r="C20" s="31">
        <v>1210</v>
      </c>
      <c r="D20" s="48" t="s">
        <v>16</v>
      </c>
      <c r="E20" s="32">
        <f>E16</f>
        <v>152557</v>
      </c>
      <c r="F20" s="33"/>
      <c r="G20" s="34"/>
      <c r="H20" s="35"/>
    </row>
    <row r="21" spans="1:8" ht="18" customHeight="1">
      <c r="A21" s="29"/>
      <c r="B21" s="49"/>
      <c r="C21" s="50"/>
      <c r="D21" s="31"/>
      <c r="E21" s="51"/>
      <c r="F21" s="51"/>
      <c r="G21" s="38"/>
      <c r="H21" s="35"/>
    </row>
    <row r="22" spans="1:8" ht="18" customHeight="1">
      <c r="A22" s="29"/>
      <c r="B22" s="49"/>
      <c r="C22" s="50"/>
      <c r="D22" s="48"/>
      <c r="E22" s="52"/>
      <c r="F22" s="51"/>
      <c r="G22" s="38"/>
      <c r="H22" s="39"/>
    </row>
    <row r="23" spans="1:8" ht="18" customHeight="1">
      <c r="A23" s="29"/>
      <c r="B23" s="49"/>
      <c r="C23" s="53"/>
      <c r="D23" s="53"/>
      <c r="E23" s="51"/>
      <c r="F23" s="51"/>
      <c r="G23" s="38"/>
      <c r="H23" s="39"/>
    </row>
    <row r="24" spans="1:9" ht="18" customHeight="1" thickBot="1">
      <c r="A24" s="40"/>
      <c r="B24" s="41" t="s">
        <v>17</v>
      </c>
      <c r="C24" s="42"/>
      <c r="D24" s="42"/>
      <c r="E24" s="43">
        <f>SUM(E20:E23)</f>
        <v>152557</v>
      </c>
      <c r="F24" s="43">
        <f>SUM(F20:F23)</f>
        <v>0</v>
      </c>
      <c r="G24" s="44">
        <f>SUM(G20:G23)</f>
        <v>0</v>
      </c>
      <c r="H24" s="45">
        <f>SUM(H20:H23)</f>
        <v>0</v>
      </c>
      <c r="I24" s="54"/>
    </row>
    <row r="25" spans="1:8" ht="18" customHeight="1">
      <c r="A25" s="23"/>
      <c r="B25" s="23"/>
      <c r="C25" s="23"/>
      <c r="D25" s="23"/>
      <c r="E25" s="46"/>
      <c r="F25" s="46"/>
      <c r="G25" s="46"/>
      <c r="H25" s="46"/>
    </row>
    <row r="26" spans="1:8" ht="18" customHeight="1" thickBot="1">
      <c r="A26" s="47" t="s">
        <v>18</v>
      </c>
      <c r="B26" s="17"/>
      <c r="C26" s="17"/>
      <c r="D26" s="17"/>
      <c r="E26" s="23"/>
      <c r="F26" s="23"/>
      <c r="G26" s="23"/>
      <c r="H26" s="23"/>
    </row>
    <row r="27" spans="1:10" ht="18" customHeight="1">
      <c r="A27" s="55"/>
      <c r="B27" s="56"/>
      <c r="C27" s="57"/>
      <c r="D27" s="58"/>
      <c r="E27" s="27">
        <v>2009</v>
      </c>
      <c r="F27" s="27">
        <v>2010</v>
      </c>
      <c r="G27" s="28">
        <v>2011</v>
      </c>
      <c r="H27" s="80">
        <v>2012</v>
      </c>
      <c r="I27" s="59"/>
      <c r="J27" s="59"/>
    </row>
    <row r="28" spans="1:10" ht="18" customHeight="1">
      <c r="A28" s="60" t="s">
        <v>19</v>
      </c>
      <c r="B28" s="30"/>
      <c r="C28" s="61"/>
      <c r="D28" s="62"/>
      <c r="E28" s="33">
        <v>51426</v>
      </c>
      <c r="F28" s="33"/>
      <c r="G28" s="34"/>
      <c r="H28" s="35"/>
      <c r="I28" s="59"/>
      <c r="J28" s="59"/>
    </row>
    <row r="29" spans="1:10" ht="18" customHeight="1">
      <c r="A29" s="60" t="s">
        <v>20</v>
      </c>
      <c r="B29" s="30"/>
      <c r="C29" s="30"/>
      <c r="D29" s="49"/>
      <c r="E29" s="63">
        <v>101131</v>
      </c>
      <c r="F29" s="63"/>
      <c r="G29" s="38"/>
      <c r="H29" s="39"/>
      <c r="I29" s="64"/>
      <c r="J29" s="64"/>
    </row>
    <row r="30" spans="1:10" ht="18" customHeight="1">
      <c r="A30" s="60" t="s">
        <v>21</v>
      </c>
      <c r="B30" s="30"/>
      <c r="C30" s="30"/>
      <c r="D30" s="49"/>
      <c r="E30" s="63"/>
      <c r="F30" s="63"/>
      <c r="G30" s="38"/>
      <c r="H30" s="39"/>
      <c r="I30" s="64"/>
      <c r="J30" s="64"/>
    </row>
    <row r="31" spans="1:8" ht="18" customHeight="1">
      <c r="A31" s="60"/>
      <c r="B31" s="30"/>
      <c r="C31" s="30"/>
      <c r="D31" s="49"/>
      <c r="E31" s="63"/>
      <c r="F31" s="63"/>
      <c r="G31" s="38"/>
      <c r="H31" s="39"/>
    </row>
    <row r="32" spans="1:10" ht="18" customHeight="1" thickBot="1">
      <c r="A32" s="40" t="s">
        <v>17</v>
      </c>
      <c r="B32" s="41"/>
      <c r="C32" s="41"/>
      <c r="D32" s="65"/>
      <c r="E32" s="66">
        <f>SUM(E28:E31)</f>
        <v>152557</v>
      </c>
      <c r="F32" s="66">
        <f>SUM(F28:F31)</f>
        <v>0</v>
      </c>
      <c r="G32" s="44">
        <f>SUM(G28:G31)</f>
        <v>0</v>
      </c>
      <c r="H32" s="45">
        <f>SUM(H28:H31)</f>
        <v>0</v>
      </c>
      <c r="I32" s="67"/>
      <c r="J32" s="67"/>
    </row>
    <row r="33" spans="1:10" ht="18" customHeight="1">
      <c r="A33" s="68" t="s">
        <v>22</v>
      </c>
      <c r="B33" s="23"/>
      <c r="C33" s="23"/>
      <c r="D33" s="23"/>
      <c r="E33" s="46"/>
      <c r="F33" s="46"/>
      <c r="G33" s="46"/>
      <c r="H33" s="46"/>
      <c r="I33" s="67"/>
      <c r="J33" s="67"/>
    </row>
    <row r="34" spans="1:10" ht="15.75">
      <c r="A34" s="77" t="s">
        <v>23</v>
      </c>
      <c r="C34" s="23"/>
      <c r="D34" s="23"/>
      <c r="E34" s="46"/>
      <c r="F34" s="46"/>
      <c r="G34" s="46"/>
      <c r="H34" s="46"/>
      <c r="I34" s="67"/>
      <c r="J34" s="67"/>
    </row>
    <row r="35" spans="1:10" ht="15.75">
      <c r="A35" s="77" t="s">
        <v>32</v>
      </c>
      <c r="C35" s="23"/>
      <c r="D35" s="23"/>
      <c r="E35" s="46"/>
      <c r="F35" s="46"/>
      <c r="G35" s="46"/>
      <c r="H35" s="46"/>
      <c r="I35" s="67"/>
      <c r="J35" s="67"/>
    </row>
    <row r="36" spans="1:10" ht="13.5">
      <c r="A36" s="76" t="s">
        <v>31</v>
      </c>
      <c r="C36" s="23"/>
      <c r="D36" s="23"/>
      <c r="E36" s="46"/>
      <c r="F36" s="46"/>
      <c r="G36" s="46"/>
      <c r="H36" s="46"/>
      <c r="I36" s="67"/>
      <c r="J36" s="67"/>
    </row>
    <row r="37" spans="1:8" ht="15.75">
      <c r="A37" s="77" t="s">
        <v>28</v>
      </c>
      <c r="C37" s="23"/>
      <c r="D37" s="23"/>
      <c r="E37" s="23"/>
      <c r="F37" s="23"/>
      <c r="G37" s="23"/>
      <c r="H37" s="23"/>
    </row>
    <row r="38" spans="1:8" ht="15.75">
      <c r="A38" s="77" t="s">
        <v>30</v>
      </c>
      <c r="B38" s="69"/>
      <c r="C38" s="69"/>
      <c r="D38" s="70"/>
      <c r="E38" s="46"/>
      <c r="F38" s="46"/>
      <c r="G38" s="46"/>
      <c r="H38" s="46"/>
    </row>
    <row r="39" spans="1:8" ht="13.5">
      <c r="A39" s="76" t="s">
        <v>29</v>
      </c>
      <c r="B39" s="69"/>
      <c r="C39" s="69"/>
      <c r="D39" s="70"/>
      <c r="E39" s="46"/>
      <c r="F39" s="46"/>
      <c r="G39" s="46"/>
      <c r="H39" s="46"/>
    </row>
    <row r="40" spans="1:8" ht="15.75">
      <c r="A40" s="77"/>
      <c r="B40" s="71"/>
      <c r="C40" s="71"/>
      <c r="D40" s="72"/>
      <c r="E40" s="46"/>
      <c r="F40" s="46"/>
      <c r="G40" s="46"/>
      <c r="H40" s="46"/>
    </row>
    <row r="41" spans="1:8" ht="13.5">
      <c r="A41" s="23"/>
      <c r="B41" s="71"/>
      <c r="C41" s="71"/>
      <c r="D41" s="72"/>
      <c r="E41" s="46"/>
      <c r="F41" s="46"/>
      <c r="G41" s="46"/>
      <c r="H41" s="46"/>
    </row>
    <row r="42" spans="1:4" ht="13.5">
      <c r="A42" s="23"/>
      <c r="B42" s="73"/>
      <c r="C42" s="73"/>
      <c r="D42" s="72"/>
    </row>
    <row r="43" spans="1:4" ht="13.5">
      <c r="A43" s="23"/>
      <c r="B43" s="73"/>
      <c r="C43" s="73"/>
      <c r="D43" s="72"/>
    </row>
    <row r="44" spans="2:4" ht="12.75">
      <c r="B44" s="74"/>
      <c r="C44" s="74"/>
      <c r="D44" s="74"/>
    </row>
    <row r="46" ht="12.75">
      <c r="A46" s="75"/>
    </row>
  </sheetData>
  <printOptions/>
  <pageMargins left="0.39" right="0.37" top="1" bottom="1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Budget</cp:lastModifiedBy>
  <cp:lastPrinted>2009-07-29T00:32:40Z</cp:lastPrinted>
  <dcterms:created xsi:type="dcterms:W3CDTF">2009-07-21T04:44:13Z</dcterms:created>
  <dcterms:modified xsi:type="dcterms:W3CDTF">2009-07-30T16:27:45Z</dcterms:modified>
  <cp:category/>
  <cp:version/>
  <cp:contentType/>
  <cp:contentStatus/>
</cp:coreProperties>
</file>