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4520" windowHeight="6405" activeTab="0"/>
  </bookViews>
  <sheets>
    <sheet name="GG GF Transfer Q2" sheetId="1" r:id="rId1"/>
  </sheets>
  <definedNames>
    <definedName name="_xlnm.Print_Area" localSheetId="0">'GG GF Transfer Q2'!$A$1:$H$59</definedName>
  </definedNames>
  <calcPr fullCalcOnLoad="1"/>
</workbook>
</file>

<file path=xl/sharedStrings.xml><?xml version="1.0" encoding="utf-8"?>
<sst xmlns="http://schemas.openxmlformats.org/spreadsheetml/2006/main" count="103" uniqueCount="59">
  <si>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</si>
  <si>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</si>
  <si>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</si>
  <si>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</si>
  <si>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</si>
  <si>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</si>
  <si>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</si>
  <si>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</si>
  <si>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</si>
  <si>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</si>
  <si>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</si>
  <si>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</si>
  <si>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</si>
  <si>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</si>
  <si>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</si>
  <si>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</si>
  <si>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</si>
  <si>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</si>
  <si>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</si>
  <si>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</si>
  <si>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</si>
  <si>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</si>
  <si>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Assumptions:</t>
  </si>
  <si>
    <t>Helene Ellickson</t>
  </si>
  <si>
    <t>Salaries &amp; Benefits</t>
  </si>
  <si>
    <t>Supplies &amp; Services</t>
  </si>
  <si>
    <t xml:space="preserve">Capital Outlay </t>
  </si>
  <si>
    <t>Other</t>
  </si>
  <si>
    <t>2009 2nd Quarter Supplemental Ordinance</t>
  </si>
  <si>
    <t>Kristy Smith</t>
  </si>
  <si>
    <t>Disappropriation</t>
  </si>
  <si>
    <t>CIP GF Transfers</t>
  </si>
  <si>
    <t>395605 - Juvenile Courtoom Door Locks</t>
  </si>
  <si>
    <t xml:space="preserve"> </t>
  </si>
  <si>
    <t>395612 - CH Courtroom Renovation ADA</t>
  </si>
  <si>
    <t>395608 - North PH Emergency Lighting</t>
  </si>
  <si>
    <t>395310 - Kent &amp; Burien Dist Crt ADA</t>
  </si>
  <si>
    <t>395550 - NE Dist Ct TI</t>
  </si>
  <si>
    <t>395556 - Hazard Material Survey</t>
  </si>
  <si>
    <t>395617 - Security Allocation</t>
  </si>
  <si>
    <t>395622 - DC Ergonomic Furniture</t>
  </si>
  <si>
    <t>395332 - Video Court</t>
  </si>
  <si>
    <t>395CPO - Capital Project Oversight</t>
  </si>
  <si>
    <t>395998 - Capital Project Oversight</t>
  </si>
  <si>
    <t>395119 - Shoreline Div ADA Upgrade</t>
  </si>
  <si>
    <t>395312 - Energy Audits</t>
  </si>
  <si>
    <t>395434 - NDMSC ISO Room</t>
  </si>
  <si>
    <t>395553 - 205 Security Equipment Replacement</t>
  </si>
  <si>
    <t>395609 - CH Emergency Exit Pathway Lights</t>
  </si>
  <si>
    <t>395755 - Fed Way PH Parking Lot Lights</t>
  </si>
  <si>
    <t>395756 - SC Space Plan High Security Ct</t>
  </si>
  <si>
    <t>377126 DAJD ComCorr Upgrade</t>
  </si>
  <si>
    <t xml:space="preserve">377152 District Court DCoR </t>
  </si>
  <si>
    <t>377161  DOA PBS Replacement Project</t>
  </si>
  <si>
    <t>377182 District Court Phone System Upgrade</t>
  </si>
  <si>
    <t>377213 KCSO IT Strategic Plan</t>
  </si>
  <si>
    <t>0699</t>
  </si>
  <si>
    <t>General Fund Transfer</t>
  </si>
  <si>
    <t xml:space="preserve">This disappropriation of $431,898 for Building Repair and Replacement fund capital projects and $772,270 for Office of Information Resource Management (OIRM) capital projects is the result of placing projects funded by the General Fund on hold or in a completed or cancelled status.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</si>
</sst>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_);_(* \(#,##0\);_(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5" fontId="8" fillId="0" borderId="14" xfId="0" applyNumberFormat="1" applyFont="1" applyFill="1" applyBorder="1" applyAlignment="1" quotePrefix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5" fontId="8" fillId="0" borderId="0" xfId="0" applyNumberFormat="1" applyFont="1" applyBorder="1" applyAlignment="1">
      <alignment/>
    </xf>
    <xf numFmtId="6" fontId="0" fillId="0" borderId="0" xfId="0" applyNumberFormat="1" applyAlignment="1">
      <alignment/>
    </xf>
    <xf numFmtId="0" fontId="2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164" fontId="5" fillId="0" borderId="23" xfId="0" applyNumberFormat="1" applyFont="1" applyFill="1" applyBorder="1" applyAlignment="1">
      <alignment horizontal="center"/>
    </xf>
    <xf numFmtId="6" fontId="2" fillId="0" borderId="1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5" fontId="5" fillId="0" borderId="19" xfId="0" applyNumberFormat="1" applyFont="1" applyFill="1" applyBorder="1" applyAlignment="1">
      <alignment horizontal="center"/>
    </xf>
    <xf numFmtId="5" fontId="2" fillId="0" borderId="1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165" fontId="8" fillId="0" borderId="25" xfId="0" applyNumberFormat="1" applyFont="1" applyFill="1" applyBorder="1" applyAlignment="1" quotePrefix="1">
      <alignment horizontal="center"/>
    </xf>
    <xf numFmtId="49" fontId="8" fillId="0" borderId="25" xfId="0" applyNumberFormat="1" applyFont="1" applyFill="1" applyBorder="1" applyAlignment="1">
      <alignment horizontal="center"/>
    </xf>
    <xf numFmtId="6" fontId="2" fillId="0" borderId="25" xfId="0" applyNumberFormat="1" applyFont="1" applyFill="1" applyBorder="1" applyAlignment="1">
      <alignment horizontal="center"/>
    </xf>
    <xf numFmtId="5" fontId="2" fillId="0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6" fontId="2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171" fontId="2" fillId="0" borderId="14" xfId="15" applyNumberFormat="1" applyFont="1" applyBorder="1" applyAlignment="1">
      <alignment horizontal="center"/>
    </xf>
    <xf numFmtId="0" fontId="0" fillId="0" borderId="25" xfId="0" applyBorder="1" applyAlignment="1">
      <alignment/>
    </xf>
    <xf numFmtId="171" fontId="2" fillId="0" borderId="25" xfId="15" applyNumberFormat="1" applyFont="1" applyBorder="1" applyAlignment="1">
      <alignment horizontal="center"/>
    </xf>
    <xf numFmtId="0" fontId="0" fillId="0" borderId="25" xfId="0" applyBorder="1" applyAlignment="1">
      <alignment horizontal="left"/>
    </xf>
    <xf numFmtId="0" fontId="8" fillId="0" borderId="14" xfId="0" applyFont="1" applyBorder="1" applyAlignment="1">
      <alignment/>
    </xf>
    <xf numFmtId="0" fontId="2" fillId="0" borderId="14" xfId="0" applyFont="1" applyBorder="1" applyAlignment="1">
      <alignment/>
    </xf>
    <xf numFmtId="171" fontId="2" fillId="0" borderId="14" xfId="15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0" fillId="0" borderId="14" xfId="0" applyFont="1" applyBorder="1" applyAlignment="1">
      <alignment/>
    </xf>
    <xf numFmtId="171" fontId="2" fillId="0" borderId="14" xfId="0" applyNumberFormat="1" applyFont="1" applyFill="1" applyBorder="1" applyAlignment="1">
      <alignment horizontal="center"/>
    </xf>
    <xf numFmtId="171" fontId="5" fillId="0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5" fontId="8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workbookViewId="0" topLeftCell="A1">
      <selection activeCell="A62" sqref="A62"/>
    </sheetView>
  </sheetViews>
  <sheetFormatPr defaultColWidth="9.140625" defaultRowHeight="12.75"/>
  <cols>
    <col min="1" max="1" width="37.710937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17</v>
      </c>
      <c r="B3" s="7" t="s">
        <v>28</v>
      </c>
      <c r="C3" s="8"/>
      <c r="D3" s="8"/>
      <c r="E3" s="8"/>
      <c r="F3" s="8"/>
      <c r="G3" s="8"/>
      <c r="H3" s="9"/>
    </row>
    <row r="4" spans="1:8" ht="30" customHeight="1">
      <c r="A4" s="10" t="s">
        <v>18</v>
      </c>
      <c r="B4" s="85" t="s">
        <v>30</v>
      </c>
      <c r="C4" s="86"/>
      <c r="D4" s="86"/>
      <c r="E4" s="86"/>
      <c r="F4" s="86"/>
      <c r="G4" s="86"/>
      <c r="H4" s="87"/>
    </row>
    <row r="5" spans="1:8" ht="13.5">
      <c r="A5" s="11" t="s">
        <v>19</v>
      </c>
      <c r="B5" s="12" t="s">
        <v>31</v>
      </c>
      <c r="C5" s="12"/>
      <c r="D5" s="12"/>
      <c r="E5" s="12"/>
      <c r="F5" s="12"/>
      <c r="G5" s="12"/>
      <c r="H5" s="13"/>
    </row>
    <row r="6" spans="1:8" ht="13.5">
      <c r="A6" s="11" t="s">
        <v>20</v>
      </c>
      <c r="B6" s="12" t="s">
        <v>29</v>
      </c>
      <c r="C6" s="12"/>
      <c r="D6" s="12"/>
      <c r="E6" s="12"/>
      <c r="F6" s="12"/>
      <c r="G6" s="12"/>
      <c r="H6" s="13"/>
    </row>
    <row r="7" spans="1:8" ht="14.25" thickBot="1">
      <c r="A7" s="14" t="s">
        <v>21</v>
      </c>
      <c r="B7" s="15" t="s">
        <v>23</v>
      </c>
      <c r="C7" s="15"/>
      <c r="D7" s="15"/>
      <c r="E7" s="15"/>
      <c r="F7" s="15"/>
      <c r="G7" s="15"/>
      <c r="H7" s="16"/>
    </row>
    <row r="8" spans="1:8" ht="14.25" thickTop="1">
      <c r="A8" s="17"/>
      <c r="B8" s="18"/>
      <c r="C8" s="17"/>
      <c r="D8" s="12"/>
      <c r="E8" s="12"/>
      <c r="F8" s="12"/>
      <c r="G8" s="12"/>
      <c r="H8" s="12"/>
    </row>
    <row r="9" spans="1:8" ht="13.5">
      <c r="A9" s="12" t="s">
        <v>1</v>
      </c>
      <c r="B9" s="18"/>
      <c r="C9" s="17"/>
      <c r="D9" s="17"/>
      <c r="E9" s="17"/>
      <c r="F9" s="17"/>
      <c r="G9" s="66">
        <f>-431898-772270</f>
        <v>-1204168</v>
      </c>
      <c r="H9" s="17"/>
    </row>
    <row r="10" spans="1:8" ht="13.5">
      <c r="A10" s="12"/>
      <c r="B10" s="18"/>
      <c r="C10" s="17"/>
      <c r="D10" s="17"/>
      <c r="E10" s="17"/>
      <c r="F10" s="17"/>
      <c r="G10" s="19"/>
      <c r="H10" s="17"/>
    </row>
    <row r="11" spans="1:8" ht="13.5">
      <c r="A11" s="12"/>
      <c r="B11" s="18"/>
      <c r="C11" s="17"/>
      <c r="D11" s="17"/>
      <c r="E11" s="17"/>
      <c r="F11" s="17"/>
      <c r="G11" s="19"/>
      <c r="H11" s="17"/>
    </row>
    <row r="12" spans="1:8" ht="13.5">
      <c r="A12" s="12"/>
      <c r="B12" s="18"/>
      <c r="C12" s="17"/>
      <c r="D12" s="17"/>
      <c r="E12" s="17"/>
      <c r="F12" s="17"/>
      <c r="G12" s="19"/>
      <c r="H12" s="17"/>
    </row>
    <row r="13" spans="1:8" ht="14.25" thickBot="1">
      <c r="A13" s="20" t="s">
        <v>2</v>
      </c>
      <c r="B13" s="12"/>
      <c r="C13" s="17"/>
      <c r="D13" s="17"/>
      <c r="E13" s="17"/>
      <c r="F13" s="17"/>
      <c r="G13" s="17"/>
      <c r="H13" s="17"/>
    </row>
    <row r="14" spans="1:8" ht="15.75">
      <c r="A14" s="21" t="s">
        <v>3</v>
      </c>
      <c r="B14" s="22"/>
      <c r="C14" s="23" t="s">
        <v>4</v>
      </c>
      <c r="D14" s="23" t="s">
        <v>5</v>
      </c>
      <c r="E14" s="23" t="s">
        <v>13</v>
      </c>
      <c r="F14" s="23" t="s">
        <v>14</v>
      </c>
      <c r="G14" s="23" t="s">
        <v>15</v>
      </c>
      <c r="H14" s="53" t="s">
        <v>16</v>
      </c>
    </row>
    <row r="15" spans="1:8" ht="13.5">
      <c r="A15" s="24"/>
      <c r="B15" s="25"/>
      <c r="C15" s="26" t="s">
        <v>6</v>
      </c>
      <c r="D15" s="26" t="s">
        <v>7</v>
      </c>
      <c r="E15" s="27">
        <v>2009</v>
      </c>
      <c r="F15" s="59">
        <v>2010</v>
      </c>
      <c r="G15" s="28">
        <v>2011</v>
      </c>
      <c r="H15" s="28">
        <v>2012</v>
      </c>
    </row>
    <row r="16" spans="1:8" ht="13.5">
      <c r="A16" s="54"/>
      <c r="B16" s="47"/>
      <c r="C16" s="41">
        <v>10</v>
      </c>
      <c r="D16" s="48" t="s">
        <v>56</v>
      </c>
      <c r="E16" s="82">
        <f>E45</f>
        <v>-1204168</v>
      </c>
      <c r="F16" s="29">
        <v>0</v>
      </c>
      <c r="G16" s="29">
        <v>0</v>
      </c>
      <c r="H16" s="57">
        <v>0</v>
      </c>
    </row>
    <row r="17" spans="1:8" ht="14.25" thickBot="1">
      <c r="A17" s="30"/>
      <c r="B17" s="31" t="s">
        <v>8</v>
      </c>
      <c r="C17" s="32"/>
      <c r="D17" s="32"/>
      <c r="E17" s="60">
        <f>SUM(E16:E16)</f>
        <v>-1204168</v>
      </c>
      <c r="F17" s="33">
        <f>SUM(F16:F16)</f>
        <v>0</v>
      </c>
      <c r="G17" s="33">
        <f>SUM(G16:G16)</f>
        <v>0</v>
      </c>
      <c r="H17" s="56">
        <f>SUM(H16:H16)</f>
        <v>0</v>
      </c>
    </row>
    <row r="18" spans="1:8" ht="13.5">
      <c r="A18" s="17"/>
      <c r="B18" s="17"/>
      <c r="C18" s="34"/>
      <c r="D18" s="34"/>
      <c r="E18" s="35"/>
      <c r="F18" s="36"/>
      <c r="G18" s="35"/>
      <c r="H18" s="35"/>
    </row>
    <row r="19" spans="1:8" ht="14.25" thickBot="1">
      <c r="A19" s="37" t="s">
        <v>9</v>
      </c>
      <c r="B19" s="12"/>
      <c r="C19" s="38"/>
      <c r="D19" s="34"/>
      <c r="E19" s="17"/>
      <c r="F19" s="17"/>
      <c r="G19" s="17"/>
      <c r="H19" s="17"/>
    </row>
    <row r="20" spans="1:8" ht="15.75">
      <c r="A20" s="51" t="s">
        <v>3</v>
      </c>
      <c r="B20" s="52"/>
      <c r="C20" s="23" t="s">
        <v>4</v>
      </c>
      <c r="D20" s="23" t="s">
        <v>10</v>
      </c>
      <c r="E20" s="23" t="s">
        <v>13</v>
      </c>
      <c r="F20" s="23" t="s">
        <v>14</v>
      </c>
      <c r="G20" s="23" t="s">
        <v>15</v>
      </c>
      <c r="H20" s="53" t="s">
        <v>16</v>
      </c>
    </row>
    <row r="21" spans="1:8" ht="13.5">
      <c r="A21" s="54" t="s">
        <v>57</v>
      </c>
      <c r="B21" s="47"/>
      <c r="C21" s="26" t="s">
        <v>6</v>
      </c>
      <c r="D21" s="26" t="s">
        <v>7</v>
      </c>
      <c r="E21" s="49">
        <v>2009</v>
      </c>
      <c r="F21" s="50">
        <v>2010</v>
      </c>
      <c r="G21" s="49">
        <v>2011</v>
      </c>
      <c r="H21" s="28">
        <v>2012</v>
      </c>
    </row>
    <row r="22" spans="1:11" ht="13.5">
      <c r="A22" s="67" t="s">
        <v>32</v>
      </c>
      <c r="B22" s="70" t="s">
        <v>33</v>
      </c>
      <c r="C22" s="41">
        <v>10</v>
      </c>
      <c r="D22" s="48" t="s">
        <v>56</v>
      </c>
      <c r="E22" s="71">
        <v>-4053</v>
      </c>
      <c r="F22" s="29"/>
      <c r="G22" s="29"/>
      <c r="H22" s="29"/>
      <c r="K22" s="46"/>
    </row>
    <row r="23" spans="1:11" ht="13.5">
      <c r="A23" s="72" t="s">
        <v>34</v>
      </c>
      <c r="B23" s="70"/>
      <c r="C23" s="41">
        <v>10</v>
      </c>
      <c r="D23" s="48" t="s">
        <v>56</v>
      </c>
      <c r="E23" s="71">
        <v>-3637</v>
      </c>
      <c r="F23" s="29"/>
      <c r="G23" s="29"/>
      <c r="H23" s="29"/>
      <c r="K23" s="46"/>
    </row>
    <row r="24" spans="1:11" ht="13.5">
      <c r="A24" s="72" t="s">
        <v>35</v>
      </c>
      <c r="B24" s="70"/>
      <c r="C24" s="41">
        <v>10</v>
      </c>
      <c r="D24" s="48" t="s">
        <v>56</v>
      </c>
      <c r="E24" s="73">
        <v>-5000</v>
      </c>
      <c r="F24" s="29"/>
      <c r="G24" s="29"/>
      <c r="H24" s="29"/>
      <c r="K24" s="46"/>
    </row>
    <row r="25" spans="1:11" ht="13.5">
      <c r="A25" s="72" t="s">
        <v>36</v>
      </c>
      <c r="B25" s="70"/>
      <c r="C25" s="41">
        <v>10</v>
      </c>
      <c r="D25" s="48" t="s">
        <v>56</v>
      </c>
      <c r="E25" s="73">
        <v>-13974</v>
      </c>
      <c r="F25" s="29"/>
      <c r="G25" s="29"/>
      <c r="H25" s="29"/>
      <c r="K25" s="46"/>
    </row>
    <row r="26" spans="1:11" ht="13.5">
      <c r="A26" s="72" t="s">
        <v>37</v>
      </c>
      <c r="B26" s="70"/>
      <c r="C26" s="41">
        <v>10</v>
      </c>
      <c r="D26" s="48" t="s">
        <v>56</v>
      </c>
      <c r="E26" s="73">
        <v>-5000</v>
      </c>
      <c r="F26" s="29"/>
      <c r="G26" s="29"/>
      <c r="H26" s="29"/>
      <c r="K26" s="46"/>
    </row>
    <row r="27" spans="1:11" ht="13.5">
      <c r="A27" s="72" t="s">
        <v>38</v>
      </c>
      <c r="B27" s="70"/>
      <c r="C27" s="41">
        <v>10</v>
      </c>
      <c r="D27" s="48" t="s">
        <v>56</v>
      </c>
      <c r="E27" s="73">
        <v>-76034</v>
      </c>
      <c r="F27" s="29"/>
      <c r="G27" s="29"/>
      <c r="H27" s="29"/>
      <c r="K27" s="46"/>
    </row>
    <row r="28" spans="1:11" ht="13.5">
      <c r="A28" s="72" t="s">
        <v>39</v>
      </c>
      <c r="B28" s="70"/>
      <c r="C28" s="41">
        <v>10</v>
      </c>
      <c r="D28" s="48" t="s">
        <v>56</v>
      </c>
      <c r="E28" s="73">
        <v>-50000</v>
      </c>
      <c r="F28" s="29"/>
      <c r="G28" s="29"/>
      <c r="H28" s="29"/>
      <c r="K28" s="46"/>
    </row>
    <row r="29" spans="1:11" ht="13.5">
      <c r="A29" s="72" t="s">
        <v>40</v>
      </c>
      <c r="B29" s="70"/>
      <c r="C29" s="41">
        <v>10</v>
      </c>
      <c r="D29" s="48" t="s">
        <v>56</v>
      </c>
      <c r="E29" s="73">
        <v>-30000</v>
      </c>
      <c r="F29" s="29"/>
      <c r="G29" s="29"/>
      <c r="H29" s="29"/>
      <c r="K29" s="46"/>
    </row>
    <row r="30" spans="1:11" ht="13.5">
      <c r="A30" s="72" t="s">
        <v>41</v>
      </c>
      <c r="B30" s="70"/>
      <c r="C30" s="41">
        <v>10</v>
      </c>
      <c r="D30" s="48" t="s">
        <v>56</v>
      </c>
      <c r="E30" s="73">
        <v>-175000</v>
      </c>
      <c r="F30" s="29"/>
      <c r="G30" s="29"/>
      <c r="H30" s="29"/>
      <c r="K30" s="46"/>
    </row>
    <row r="31" spans="1:11" ht="13.5">
      <c r="A31" s="72" t="s">
        <v>42</v>
      </c>
      <c r="B31" s="70"/>
      <c r="C31" s="41">
        <v>10</v>
      </c>
      <c r="D31" s="48" t="s">
        <v>56</v>
      </c>
      <c r="E31" s="73">
        <v>-5003</v>
      </c>
      <c r="F31" s="29"/>
      <c r="G31" s="29"/>
      <c r="H31" s="29"/>
      <c r="K31" s="46"/>
    </row>
    <row r="32" spans="1:11" ht="13.5">
      <c r="A32" s="74" t="s">
        <v>43</v>
      </c>
      <c r="B32" s="70"/>
      <c r="C32" s="41">
        <v>10</v>
      </c>
      <c r="D32" s="48" t="s">
        <v>56</v>
      </c>
      <c r="E32" s="73">
        <v>5003</v>
      </c>
      <c r="F32" s="29"/>
      <c r="G32" s="29"/>
      <c r="H32" s="29"/>
      <c r="K32" s="46"/>
    </row>
    <row r="33" spans="1:11" ht="13.5">
      <c r="A33" s="74" t="s">
        <v>44</v>
      </c>
      <c r="B33" s="70"/>
      <c r="C33" s="41">
        <v>10</v>
      </c>
      <c r="D33" s="48" t="s">
        <v>56</v>
      </c>
      <c r="E33" s="73">
        <v>-11698</v>
      </c>
      <c r="F33" s="29"/>
      <c r="G33" s="29"/>
      <c r="H33" s="29"/>
      <c r="K33" s="46"/>
    </row>
    <row r="34" spans="1:11" ht="13.5">
      <c r="A34" s="74" t="s">
        <v>45</v>
      </c>
      <c r="B34" s="70"/>
      <c r="C34" s="41">
        <v>10</v>
      </c>
      <c r="D34" s="48" t="s">
        <v>56</v>
      </c>
      <c r="E34" s="73">
        <v>-22854</v>
      </c>
      <c r="F34" s="29"/>
      <c r="G34" s="29"/>
      <c r="H34" s="29"/>
      <c r="K34" s="46"/>
    </row>
    <row r="35" spans="1:11" ht="13.5">
      <c r="A35" s="74" t="s">
        <v>46</v>
      </c>
      <c r="B35" s="70"/>
      <c r="C35" s="41">
        <v>10</v>
      </c>
      <c r="D35" s="48" t="s">
        <v>56</v>
      </c>
      <c r="E35" s="73">
        <v>-1241</v>
      </c>
      <c r="F35" s="29"/>
      <c r="G35" s="29"/>
      <c r="H35" s="29"/>
      <c r="K35" s="46"/>
    </row>
    <row r="36" spans="1:11" ht="13.5">
      <c r="A36" s="74" t="s">
        <v>47</v>
      </c>
      <c r="B36" s="70"/>
      <c r="C36" s="41">
        <v>10</v>
      </c>
      <c r="D36" s="48" t="s">
        <v>56</v>
      </c>
      <c r="E36" s="73">
        <v>-9280</v>
      </c>
      <c r="F36" s="29"/>
      <c r="G36" s="29"/>
      <c r="H36" s="29"/>
      <c r="K36" s="46"/>
    </row>
    <row r="37" spans="1:11" ht="13.5">
      <c r="A37" s="74" t="s">
        <v>48</v>
      </c>
      <c r="B37" s="70"/>
      <c r="C37" s="41">
        <v>10</v>
      </c>
      <c r="D37" s="48" t="s">
        <v>56</v>
      </c>
      <c r="E37" s="73">
        <v>-526</v>
      </c>
      <c r="F37" s="29"/>
      <c r="G37" s="29"/>
      <c r="H37" s="29"/>
      <c r="K37" s="46"/>
    </row>
    <row r="38" spans="1:11" ht="13.5">
      <c r="A38" s="74" t="s">
        <v>49</v>
      </c>
      <c r="B38" s="70"/>
      <c r="C38" s="41">
        <v>10</v>
      </c>
      <c r="D38" s="48" t="s">
        <v>56</v>
      </c>
      <c r="E38" s="73">
        <v>-9292</v>
      </c>
      <c r="F38" s="29"/>
      <c r="G38" s="29"/>
      <c r="H38" s="29"/>
      <c r="I38" t="s">
        <v>33</v>
      </c>
      <c r="K38" s="46"/>
    </row>
    <row r="39" spans="1:11" ht="13.5">
      <c r="A39" s="74" t="s">
        <v>50</v>
      </c>
      <c r="B39" s="70"/>
      <c r="C39" s="41">
        <v>10</v>
      </c>
      <c r="D39" s="48" t="s">
        <v>56</v>
      </c>
      <c r="E39" s="73">
        <v>-14309</v>
      </c>
      <c r="F39" s="82" t="s">
        <v>33</v>
      </c>
      <c r="G39" s="29"/>
      <c r="H39" s="29"/>
      <c r="K39" s="46"/>
    </row>
    <row r="40" spans="1:8" ht="18" customHeight="1">
      <c r="A40" s="75" t="s">
        <v>51</v>
      </c>
      <c r="B40" s="76"/>
      <c r="C40" s="41">
        <v>10</v>
      </c>
      <c r="D40" s="48" t="s">
        <v>56</v>
      </c>
      <c r="E40" s="77">
        <v>-306370</v>
      </c>
      <c r="F40" s="78"/>
      <c r="G40" s="79"/>
      <c r="H40" s="80"/>
    </row>
    <row r="41" spans="1:8" ht="18" customHeight="1">
      <c r="A41" s="81" t="s">
        <v>52</v>
      </c>
      <c r="B41" s="76"/>
      <c r="C41" s="41">
        <v>10</v>
      </c>
      <c r="D41" s="48" t="s">
        <v>56</v>
      </c>
      <c r="E41" s="77">
        <v>280000</v>
      </c>
      <c r="F41" s="78"/>
      <c r="G41" s="79"/>
      <c r="H41" s="80"/>
    </row>
    <row r="42" spans="1:8" ht="18" customHeight="1">
      <c r="A42" s="81" t="s">
        <v>53</v>
      </c>
      <c r="B42" s="76"/>
      <c r="C42" s="41">
        <v>10</v>
      </c>
      <c r="D42" s="48" t="s">
        <v>56</v>
      </c>
      <c r="E42" s="77">
        <v>-200000</v>
      </c>
      <c r="F42" s="78"/>
      <c r="G42" s="79"/>
      <c r="H42" s="80"/>
    </row>
    <row r="43" spans="1:8" ht="18" customHeight="1">
      <c r="A43" s="75" t="s">
        <v>54</v>
      </c>
      <c r="B43" s="76"/>
      <c r="C43" s="41">
        <v>10</v>
      </c>
      <c r="D43" s="48" t="s">
        <v>56</v>
      </c>
      <c r="E43" s="77">
        <v>-345900</v>
      </c>
      <c r="F43" s="78"/>
      <c r="G43" s="79"/>
      <c r="H43" s="80"/>
    </row>
    <row r="44" spans="1:8" ht="18" customHeight="1">
      <c r="A44" s="81" t="s">
        <v>55</v>
      </c>
      <c r="B44" s="76"/>
      <c r="C44" s="41">
        <v>10</v>
      </c>
      <c r="D44" s="48" t="s">
        <v>56</v>
      </c>
      <c r="E44" s="77">
        <v>-200000</v>
      </c>
      <c r="F44" s="78" t="s">
        <v>33</v>
      </c>
      <c r="G44" s="79"/>
      <c r="H44" s="80"/>
    </row>
    <row r="45" spans="1:8" ht="14.25" thickBot="1">
      <c r="A45" s="58"/>
      <c r="B45" s="40" t="s">
        <v>11</v>
      </c>
      <c r="C45" s="39"/>
      <c r="D45" s="40"/>
      <c r="E45" s="83">
        <f>SUM(E22:E44)</f>
        <v>-1204168</v>
      </c>
      <c r="F45" s="60" t="s">
        <v>33</v>
      </c>
      <c r="G45" s="33">
        <f>SUM(G22:G43)</f>
        <v>0</v>
      </c>
      <c r="H45" s="33">
        <f>SUM(H22:H43)</f>
        <v>0</v>
      </c>
    </row>
    <row r="46" spans="1:8" ht="13.5">
      <c r="A46" s="17"/>
      <c r="B46" s="17"/>
      <c r="C46" s="17"/>
      <c r="D46" s="17"/>
      <c r="E46" s="35"/>
      <c r="F46" s="35"/>
      <c r="G46" s="35"/>
      <c r="H46" s="35"/>
    </row>
    <row r="47" spans="1:8" ht="14.25" thickBot="1">
      <c r="A47" s="37" t="s">
        <v>12</v>
      </c>
      <c r="B47" s="12"/>
      <c r="C47" s="12"/>
      <c r="D47" s="12"/>
      <c r="E47" s="17"/>
      <c r="F47" s="17"/>
      <c r="G47" s="17"/>
      <c r="H47" s="17"/>
    </row>
    <row r="48" spans="1:8" ht="15.75">
      <c r="A48" s="51"/>
      <c r="B48" s="52"/>
      <c r="C48" s="23" t="s">
        <v>4</v>
      </c>
      <c r="D48" s="23" t="s">
        <v>10</v>
      </c>
      <c r="E48" s="23" t="s">
        <v>13</v>
      </c>
      <c r="F48" s="23" t="s">
        <v>14</v>
      </c>
      <c r="G48" s="23" t="s">
        <v>15</v>
      </c>
      <c r="H48" s="53" t="s">
        <v>16</v>
      </c>
    </row>
    <row r="49" spans="1:8" ht="13.5">
      <c r="A49" s="54"/>
      <c r="B49" s="47"/>
      <c r="C49" s="26" t="s">
        <v>6</v>
      </c>
      <c r="D49" s="26" t="s">
        <v>7</v>
      </c>
      <c r="E49" s="49">
        <v>2009</v>
      </c>
      <c r="F49" s="50">
        <v>2010</v>
      </c>
      <c r="G49" s="49">
        <v>2011</v>
      </c>
      <c r="H49" s="28">
        <v>2012</v>
      </c>
    </row>
    <row r="50" spans="1:8" ht="13.5">
      <c r="A50" s="67" t="s">
        <v>24</v>
      </c>
      <c r="B50" s="47"/>
      <c r="C50" s="41"/>
      <c r="D50" s="48"/>
      <c r="E50" s="61"/>
      <c r="F50" s="29">
        <v>0</v>
      </c>
      <c r="G50" s="29">
        <v>0</v>
      </c>
      <c r="H50" s="57">
        <v>0</v>
      </c>
    </row>
    <row r="51" spans="1:8" ht="13.5">
      <c r="A51" s="67" t="s">
        <v>25</v>
      </c>
      <c r="B51" s="47"/>
      <c r="C51" s="41"/>
      <c r="D51" s="48"/>
      <c r="E51" s="29"/>
      <c r="F51" s="29"/>
      <c r="G51" s="29"/>
      <c r="H51" s="57"/>
    </row>
    <row r="52" spans="1:8" ht="13.5">
      <c r="A52" s="67" t="s">
        <v>26</v>
      </c>
      <c r="B52" s="47"/>
      <c r="C52" s="41"/>
      <c r="D52" s="48"/>
      <c r="E52" s="29"/>
      <c r="F52" s="29"/>
      <c r="G52" s="29"/>
      <c r="H52" s="57"/>
    </row>
    <row r="53" spans="1:8" ht="13.5">
      <c r="A53" s="67" t="s">
        <v>27</v>
      </c>
      <c r="B53" s="62"/>
      <c r="C53" s="63"/>
      <c r="D53" s="64"/>
      <c r="E53" s="65">
        <f>E45</f>
        <v>-1204168</v>
      </c>
      <c r="F53" s="65"/>
      <c r="G53" s="65"/>
      <c r="H53" s="68"/>
    </row>
    <row r="54" spans="1:8" ht="14.25" thickBot="1">
      <c r="A54" s="69"/>
      <c r="B54" s="55" t="s">
        <v>11</v>
      </c>
      <c r="C54" s="39"/>
      <c r="D54" s="40"/>
      <c r="E54" s="60">
        <f>SUM(E50:E53)</f>
        <v>-1204168</v>
      </c>
      <c r="F54" s="33">
        <f>SUM(F50:F52)</f>
        <v>0</v>
      </c>
      <c r="G54" s="33">
        <f>SUM(G50:G52)</f>
        <v>0</v>
      </c>
      <c r="H54" s="56">
        <f>SUM(H50:H52)</f>
        <v>0</v>
      </c>
    </row>
    <row r="55" spans="1:8" ht="13.5">
      <c r="A55" s="42" t="s">
        <v>22</v>
      </c>
      <c r="B55" s="17"/>
      <c r="C55" s="17"/>
      <c r="D55" s="17"/>
      <c r="E55" s="35"/>
      <c r="F55" s="35"/>
      <c r="G55" s="35"/>
      <c r="H55" s="35"/>
    </row>
    <row r="56" spans="1:8" ht="31.5" customHeight="1">
      <c r="A56" s="84" t="s">
        <v>58</v>
      </c>
      <c r="B56" s="84"/>
      <c r="C56" s="84"/>
      <c r="D56" s="84"/>
      <c r="E56" s="84"/>
      <c r="F56" s="84"/>
      <c r="G56" s="84"/>
      <c r="H56" s="84"/>
    </row>
    <row r="57" spans="1:8" ht="12.75" customHeight="1">
      <c r="A57" s="88"/>
      <c r="B57" s="88"/>
      <c r="C57" s="88"/>
      <c r="D57" s="88"/>
      <c r="E57" s="88"/>
      <c r="F57" s="88"/>
      <c r="G57" s="88"/>
      <c r="H57" s="88"/>
    </row>
    <row r="58" spans="1:8" ht="12.75">
      <c r="A58" s="45"/>
      <c r="B58" s="43"/>
      <c r="C58" s="44"/>
      <c r="D58" s="44"/>
      <c r="E58" s="44"/>
      <c r="F58" s="44"/>
      <c r="G58" s="44"/>
      <c r="H58" s="44"/>
    </row>
    <row r="59" spans="1:8" ht="12.75">
      <c r="A59" s="45"/>
      <c r="B59" s="43"/>
      <c r="C59" s="44"/>
      <c r="D59" s="44"/>
      <c r="E59" s="44"/>
      <c r="F59" s="44"/>
      <c r="G59" s="44"/>
      <c r="H59" s="44"/>
    </row>
  </sheetData>
  <mergeCells count="3">
    <mergeCell ref="A56:H56"/>
    <mergeCell ref="B4:H4"/>
    <mergeCell ref="A57:H57"/>
  </mergeCells>
  <printOptions horizontalCentered="1"/>
  <pageMargins left="0.33" right="0.34" top="0.79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cp:lastPrinted>2009-07-29T00:41:42Z</cp:lastPrinted>
  <dcterms:created xsi:type="dcterms:W3CDTF">2005-07-14T18:19:00Z</dcterms:created>
  <dcterms:modified xsi:type="dcterms:W3CDTF">2009-07-30T16:14:11Z</dcterms:modified>
  <cp:category/>
  <cp:version/>
  <cp:contentType/>
  <cp:contentStatus/>
</cp:coreProperties>
</file>