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425" windowWidth="14745" windowHeight="5925" activeTab="0"/>
  </bookViews>
  <sheets>
    <sheet name="Sheet1 (2)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<sst xmlns="http://schemas.openxmlformats.org/spreadsheetml/2006/main" count="102" uniqueCount="39">
  <si>
    <t>Appropriation</t>
  </si>
  <si>
    <t>History Link</t>
  </si>
  <si>
    <t>Kent Historical Society</t>
  </si>
  <si>
    <t>SW Seattle Historical Society</t>
  </si>
  <si>
    <t>Wing Luke Museum</t>
  </si>
  <si>
    <t>Benefiting Organization</t>
  </si>
  <si>
    <t>Expenditure Amount</t>
  </si>
  <si>
    <t>Highline Historical Society</t>
  </si>
  <si>
    <t>Historic Chinatown Gate</t>
  </si>
  <si>
    <t>Issaquah Historical Society</t>
  </si>
  <si>
    <t>Northwest Railway Museum</t>
  </si>
  <si>
    <t>Sammamish Heritage Society</t>
  </si>
  <si>
    <t>Skykomish Historical Society</t>
  </si>
  <si>
    <t>Snoqualmie Valley Historical Society</t>
  </si>
  <si>
    <t>Tolt Historical Society at Carnation</t>
  </si>
  <si>
    <t>CDA</t>
  </si>
  <si>
    <t>Museum of Flight</t>
  </si>
  <si>
    <t>South King County Genealogical Society</t>
  </si>
  <si>
    <t>2005 Appropriations</t>
  </si>
  <si>
    <t>Omnibus</t>
  </si>
  <si>
    <t>2005 Total</t>
  </si>
  <si>
    <t>2006 Appropriation</t>
  </si>
  <si>
    <t>Budget</t>
  </si>
  <si>
    <t>2007 Total</t>
  </si>
  <si>
    <t>2006 Total</t>
  </si>
  <si>
    <t>2007 Appropriation</t>
  </si>
  <si>
    <t>2008 Appropriation</t>
  </si>
  <si>
    <t>4Culture</t>
  </si>
  <si>
    <t>Mary Olson Farm, City of Auburn</t>
  </si>
  <si>
    <t>4Culture Heritage program</t>
  </si>
  <si>
    <t>2008 Total</t>
  </si>
  <si>
    <t>2009 Appropriation</t>
  </si>
  <si>
    <t>BRED</t>
  </si>
  <si>
    <t>Landmark Commission (low org 7115)</t>
  </si>
  <si>
    <t>Note: CDA was appropriated $16,060,351 for 2009 a portion of which may be designated for historic preservation at a later date.</t>
  </si>
  <si>
    <t>2009 Total YTD</t>
  </si>
  <si>
    <t>Children and Family Set Aside</t>
  </si>
  <si>
    <t>* The expenditures above do not directly correlate to HB 1386 Recording Fee Revenues.  The expenditures above include multiple revenue sources.</t>
  </si>
  <si>
    <t>Expenditures Related to Historic Preservation as Accounted by OMB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</si>
</sst>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 indent="1"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 indent="1"/>
    </xf>
    <xf numFmtId="0" fontId="0" fillId="0" borderId="10" xfId="0" applyFont="1" applyBorder="1" applyAlignment="1">
      <alignment horizontal="left"/>
    </xf>
    <xf numFmtId="164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 indent="1"/>
    </xf>
    <xf numFmtId="0" fontId="1" fillId="0" borderId="10" xfId="0" applyFont="1" applyBorder="1" applyAlignment="1">
      <alignment horizontal="left"/>
    </xf>
    <xf numFmtId="16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 indent="1"/>
    </xf>
    <xf numFmtId="0" fontId="0" fillId="0" borderId="0" xfId="0" applyFont="1" applyAlignment="1">
      <alignment horizontal="left"/>
    </xf>
    <xf numFmtId="0" fontId="7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3"/>
  <sheetViews>
    <sheetView tabSelected="1" zoomScalePageLayoutView="0" workbookViewId="0" topLeftCell="A25">
      <selection activeCell="H8" sqref="H8"/>
    </sheetView>
  </sheetViews>
  <sheetFormatPr defaultColWidth="9.140625" defaultRowHeight="12.75"/>
  <cols>
    <col min="1" max="1" width="33.140625" style="3" customWidth="1"/>
    <col min="2" max="2" width="20.57421875" style="4" customWidth="1"/>
    <col min="3" max="3" width="36.28125" style="5" customWidth="1"/>
    <col min="4" max="4" width="9.140625" style="3" hidden="1" customWidth="1"/>
    <col min="5" max="16384" width="9.140625" style="3" customWidth="1"/>
  </cols>
  <sheetData>
    <row r="2" spans="1:3" ht="18.75">
      <c r="A2" s="16" t="s">
        <v>38</v>
      </c>
      <c r="B2" s="17"/>
      <c r="C2" s="17"/>
    </row>
    <row r="3" spans="1:3" s="2" customFormat="1" ht="12.75">
      <c r="A3" s="6" t="s">
        <v>18</v>
      </c>
      <c r="B3" s="7" t="s">
        <v>6</v>
      </c>
      <c r="C3" s="8" t="s">
        <v>5</v>
      </c>
    </row>
    <row r="4" spans="1:4" ht="12.75">
      <c r="A4" s="9" t="s">
        <v>36</v>
      </c>
      <c r="B4" s="10">
        <f>135000-B14-B26</f>
        <v>30000</v>
      </c>
      <c r="C4" s="11" t="s">
        <v>1</v>
      </c>
      <c r="D4" s="3" t="s">
        <v>19</v>
      </c>
    </row>
    <row r="5" spans="1:4" ht="12.75">
      <c r="A5" s="9" t="s">
        <v>36</v>
      </c>
      <c r="B5" s="10">
        <v>4000</v>
      </c>
      <c r="C5" s="11" t="s">
        <v>2</v>
      </c>
      <c r="D5" s="3" t="s">
        <v>22</v>
      </c>
    </row>
    <row r="6" spans="1:4" ht="12.75">
      <c r="A6" s="9" t="s">
        <v>36</v>
      </c>
      <c r="B6" s="10">
        <v>20000</v>
      </c>
      <c r="C6" s="11" t="s">
        <v>3</v>
      </c>
      <c r="D6" s="1" t="s">
        <v>22</v>
      </c>
    </row>
    <row r="7" spans="1:4" ht="12.75">
      <c r="A7" s="9" t="s">
        <v>36</v>
      </c>
      <c r="B7" s="10">
        <v>750000</v>
      </c>
      <c r="C7" s="11" t="s">
        <v>4</v>
      </c>
      <c r="D7" s="1" t="s">
        <v>22</v>
      </c>
    </row>
    <row r="8" spans="1:4" ht="12.75">
      <c r="A8" s="9" t="s">
        <v>15</v>
      </c>
      <c r="B8" s="10">
        <v>50000</v>
      </c>
      <c r="C8" s="11" t="s">
        <v>7</v>
      </c>
      <c r="D8" s="1" t="s">
        <v>22</v>
      </c>
    </row>
    <row r="9" spans="1:4" ht="12.75">
      <c r="A9" s="9" t="s">
        <v>32</v>
      </c>
      <c r="B9" s="10">
        <v>307175</v>
      </c>
      <c r="C9" s="11" t="s">
        <v>33</v>
      </c>
      <c r="D9" s="1"/>
    </row>
    <row r="10" spans="1:3" s="1" customFormat="1" ht="12.75">
      <c r="A10" s="12" t="s">
        <v>20</v>
      </c>
      <c r="B10" s="13">
        <f>SUM(B4:B9)</f>
        <v>1161175</v>
      </c>
      <c r="C10" s="14"/>
    </row>
    <row r="11" spans="1:3" ht="12.75">
      <c r="A11" s="6" t="s">
        <v>21</v>
      </c>
      <c r="B11" s="7" t="s">
        <v>6</v>
      </c>
      <c r="C11" s="8" t="s">
        <v>5</v>
      </c>
    </row>
    <row r="12" spans="1:4" ht="12.75">
      <c r="A12" s="9" t="s">
        <v>36</v>
      </c>
      <c r="B12" s="10">
        <v>500000</v>
      </c>
      <c r="C12" s="11" t="s">
        <v>16</v>
      </c>
      <c r="D12" s="3" t="s">
        <v>22</v>
      </c>
    </row>
    <row r="13" spans="1:4" ht="12.75">
      <c r="A13" s="9" t="s">
        <v>36</v>
      </c>
      <c r="B13" s="10">
        <v>100000</v>
      </c>
      <c r="C13" s="11" t="s">
        <v>8</v>
      </c>
      <c r="D13" s="3" t="s">
        <v>19</v>
      </c>
    </row>
    <row r="14" spans="1:4" ht="12.75">
      <c r="A14" s="9" t="s">
        <v>36</v>
      </c>
      <c r="B14" s="10">
        <v>50000</v>
      </c>
      <c r="C14" s="11" t="s">
        <v>1</v>
      </c>
      <c r="D14" s="3" t="s">
        <v>22</v>
      </c>
    </row>
    <row r="15" spans="1:4" ht="12.75">
      <c r="A15" s="9" t="s">
        <v>15</v>
      </c>
      <c r="B15" s="10">
        <v>250000</v>
      </c>
      <c r="C15" s="11" t="s">
        <v>7</v>
      </c>
      <c r="D15" s="3" t="s">
        <v>22</v>
      </c>
    </row>
    <row r="16" spans="1:4" ht="12.75">
      <c r="A16" s="9" t="s">
        <v>15</v>
      </c>
      <c r="B16" s="10">
        <v>25000</v>
      </c>
      <c r="C16" s="11" t="s">
        <v>9</v>
      </c>
      <c r="D16" s="3" t="s">
        <v>22</v>
      </c>
    </row>
    <row r="17" spans="1:4" ht="12.75">
      <c r="A17" s="9" t="s">
        <v>15</v>
      </c>
      <c r="B17" s="10">
        <v>80000</v>
      </c>
      <c r="C17" s="11" t="s">
        <v>28</v>
      </c>
      <c r="D17" s="3" t="s">
        <v>22</v>
      </c>
    </row>
    <row r="18" spans="1:4" ht="12.75">
      <c r="A18" s="9" t="s">
        <v>15</v>
      </c>
      <c r="B18" s="10">
        <v>40000</v>
      </c>
      <c r="C18" s="11" t="s">
        <v>10</v>
      </c>
      <c r="D18" s="3" t="s">
        <v>22</v>
      </c>
    </row>
    <row r="19" spans="1:4" ht="12.75">
      <c r="A19" s="9" t="s">
        <v>15</v>
      </c>
      <c r="B19" s="10">
        <v>5000</v>
      </c>
      <c r="C19" s="11" t="s">
        <v>11</v>
      </c>
      <c r="D19" s="3" t="s">
        <v>22</v>
      </c>
    </row>
    <row r="20" spans="1:4" ht="12.75">
      <c r="A20" s="9" t="s">
        <v>15</v>
      </c>
      <c r="B20" s="10">
        <v>5000</v>
      </c>
      <c r="C20" s="11" t="s">
        <v>12</v>
      </c>
      <c r="D20" s="3" t="s">
        <v>22</v>
      </c>
    </row>
    <row r="21" spans="1:4" ht="12.75">
      <c r="A21" s="9" t="s">
        <v>15</v>
      </c>
      <c r="B21" s="10">
        <v>5000</v>
      </c>
      <c r="C21" s="11" t="s">
        <v>13</v>
      </c>
      <c r="D21" s="3" t="s">
        <v>22</v>
      </c>
    </row>
    <row r="22" spans="1:4" ht="12.75">
      <c r="A22" s="9" t="s">
        <v>15</v>
      </c>
      <c r="B22" s="10">
        <v>5000</v>
      </c>
      <c r="C22" s="11" t="s">
        <v>14</v>
      </c>
      <c r="D22" s="3" t="s">
        <v>22</v>
      </c>
    </row>
    <row r="23" spans="1:3" ht="12.75">
      <c r="A23" s="9" t="s">
        <v>32</v>
      </c>
      <c r="B23" s="10">
        <v>319471</v>
      </c>
      <c r="C23" s="11" t="s">
        <v>33</v>
      </c>
    </row>
    <row r="24" spans="1:3" ht="12.75">
      <c r="A24" s="12" t="s">
        <v>24</v>
      </c>
      <c r="B24" s="13">
        <f>SUM(B12:B23)</f>
        <v>1384471</v>
      </c>
      <c r="C24" s="14"/>
    </row>
    <row r="25" spans="1:3" ht="12.75">
      <c r="A25" s="6" t="s">
        <v>25</v>
      </c>
      <c r="B25" s="7" t="s">
        <v>6</v>
      </c>
      <c r="C25" s="8" t="s">
        <v>0</v>
      </c>
    </row>
    <row r="26" spans="1:4" ht="12.75">
      <c r="A26" s="9" t="s">
        <v>36</v>
      </c>
      <c r="B26" s="10">
        <v>55000</v>
      </c>
      <c r="C26" s="11" t="s">
        <v>1</v>
      </c>
      <c r="D26" s="3" t="s">
        <v>22</v>
      </c>
    </row>
    <row r="27" spans="1:4" ht="12.75">
      <c r="A27" s="9" t="s">
        <v>15</v>
      </c>
      <c r="B27" s="10">
        <v>800000</v>
      </c>
      <c r="C27" s="11" t="s">
        <v>29</v>
      </c>
      <c r="D27" s="3" t="s">
        <v>22</v>
      </c>
    </row>
    <row r="28" spans="1:3" ht="12.75">
      <c r="A28" s="9" t="s">
        <v>32</v>
      </c>
      <c r="B28" s="10">
        <v>330889</v>
      </c>
      <c r="C28" s="11" t="s">
        <v>33</v>
      </c>
    </row>
    <row r="29" spans="1:3" ht="12.75">
      <c r="A29" s="12" t="s">
        <v>23</v>
      </c>
      <c r="B29" s="13">
        <f>SUM(B25:B28)</f>
        <v>1185889</v>
      </c>
      <c r="C29" s="14"/>
    </row>
    <row r="30" spans="1:3" ht="12.75">
      <c r="A30" s="6" t="s">
        <v>26</v>
      </c>
      <c r="B30" s="7" t="s">
        <v>6</v>
      </c>
      <c r="C30" s="8" t="s">
        <v>5</v>
      </c>
    </row>
    <row r="31" spans="1:4" ht="12.75">
      <c r="A31" s="9" t="s">
        <v>36</v>
      </c>
      <c r="B31" s="10">
        <v>60000</v>
      </c>
      <c r="C31" s="11" t="s">
        <v>1</v>
      </c>
      <c r="D31" s="3" t="s">
        <v>22</v>
      </c>
    </row>
    <row r="32" spans="1:4" ht="12.75">
      <c r="A32" s="9" t="s">
        <v>36</v>
      </c>
      <c r="B32" s="10">
        <v>15000</v>
      </c>
      <c r="C32" s="11" t="s">
        <v>17</v>
      </c>
      <c r="D32" s="3" t="s">
        <v>22</v>
      </c>
    </row>
    <row r="33" spans="1:4" ht="12.75">
      <c r="A33" s="9" t="s">
        <v>15</v>
      </c>
      <c r="B33" s="10">
        <v>535300</v>
      </c>
      <c r="C33" s="11" t="s">
        <v>27</v>
      </c>
      <c r="D33" s="3" t="s">
        <v>22</v>
      </c>
    </row>
    <row r="34" spans="1:3" ht="12.75">
      <c r="A34" s="9" t="s">
        <v>32</v>
      </c>
      <c r="B34" s="10">
        <v>595334</v>
      </c>
      <c r="C34" s="11" t="s">
        <v>33</v>
      </c>
    </row>
    <row r="35" spans="1:3" ht="12.75">
      <c r="A35" s="12" t="s">
        <v>30</v>
      </c>
      <c r="B35" s="13">
        <f>SUM(B30:B34)</f>
        <v>1205634</v>
      </c>
      <c r="C35" s="14"/>
    </row>
    <row r="36" spans="1:3" ht="12.75">
      <c r="A36" s="6" t="s">
        <v>31</v>
      </c>
      <c r="B36" s="7" t="s">
        <v>6</v>
      </c>
      <c r="C36" s="8" t="s">
        <v>5</v>
      </c>
    </row>
    <row r="37" spans="1:4" ht="12.75">
      <c r="A37" s="9" t="s">
        <v>36</v>
      </c>
      <c r="B37" s="10">
        <v>25000</v>
      </c>
      <c r="C37" s="11" t="s">
        <v>1</v>
      </c>
      <c r="D37" s="3" t="s">
        <v>22</v>
      </c>
    </row>
    <row r="38" spans="1:4" ht="12.75">
      <c r="A38" s="9" t="s">
        <v>36</v>
      </c>
      <c r="B38" s="10">
        <v>15000</v>
      </c>
      <c r="C38" s="11" t="s">
        <v>17</v>
      </c>
      <c r="D38" s="3" t="s">
        <v>22</v>
      </c>
    </row>
    <row r="39" spans="1:3" ht="12.75">
      <c r="A39" s="9" t="s">
        <v>32</v>
      </c>
      <c r="B39" s="10">
        <v>485734</v>
      </c>
      <c r="C39" s="11" t="s">
        <v>33</v>
      </c>
    </row>
    <row r="40" spans="1:3" ht="12.75">
      <c r="A40" s="12" t="s">
        <v>35</v>
      </c>
      <c r="B40" s="13">
        <f>SUM(B36:B39)</f>
        <v>525734</v>
      </c>
      <c r="C40" s="14"/>
    </row>
    <row r="42" spans="1:3" ht="26.25" customHeight="1">
      <c r="A42" s="18" t="s">
        <v>34</v>
      </c>
      <c r="B42" s="18"/>
      <c r="C42" s="18"/>
    </row>
    <row r="43" spans="1:3" s="15" customFormat="1" ht="26.25" customHeight="1">
      <c r="A43" s="19" t="s">
        <v>37</v>
      </c>
      <c r="B43" s="19"/>
      <c r="C43" s="19"/>
    </row>
  </sheetData>
  <sheetProtection/>
  <mergeCells count="3">
    <mergeCell ref="A2:C2"/>
    <mergeCell ref="A42:C42"/>
    <mergeCell ref="A43:C4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Yiling Wong</dc:creator>
  <cp:keywords/>
  <dc:description/>
  <cp:lastModifiedBy>Cope, Marilyn</cp:lastModifiedBy>
  <cp:lastPrinted>2008-12-02T21:06:19Z</cp:lastPrinted>
  <dcterms:created xsi:type="dcterms:W3CDTF">2008-10-28T23:21:50Z</dcterms:created>
  <dcterms:modified xsi:type="dcterms:W3CDTF">2009-06-03T19:55:53Z</dcterms:modified>
  <cp:category/>
  <cp:version/>
  <cp:contentType/>
  <cp:contentStatus/>
</cp:coreProperties>
</file>