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46" windowWidth="15480" windowHeight="5715" activeTab="0"/>
  </bookViews>
  <sheets>
    <sheet name="2009 contracts" sheetId="1" r:id="rId1"/>
  </sheets>
  <definedNames>
    <definedName name="_xlnm.Print_Area" localSheetId="0">'2009 contracts'!$A$1:$I$44</definedName>
  </definedNames>
  <calcPr fullCalcOnLoad="1"/>
</workbook>
</file>

<file path=xl/sharedStrings.xml><?xml version="1.0" encoding="utf-8"?>
<sst xmlns="http://schemas.openxmlformats.org/spreadsheetml/2006/main" count="56" uniqueCount="46">
  <si>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</si>
  <si>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</si>
  <si>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</si>
  <si>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</si>
  <si>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</si>
  <si>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</si>
  <si>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</si>
  <si>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</si>
  <si>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</si>
  <si>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1st Year</t>
  </si>
  <si>
    <t>2nd Year</t>
  </si>
  <si>
    <t>3rd Year</t>
  </si>
  <si>
    <t>Code</t>
  </si>
  <si>
    <t>Source</t>
  </si>
  <si>
    <t xml:space="preserve">TOTAL </t>
  </si>
  <si>
    <t>Expenditures from:</t>
  </si>
  <si>
    <t>Department</t>
  </si>
  <si>
    <t>TOTAL</t>
  </si>
  <si>
    <t>Expenditures by Categories</t>
  </si>
  <si>
    <t>Salaries &amp; Benefits</t>
  </si>
  <si>
    <t>Capital Outlay</t>
  </si>
  <si>
    <t>Other</t>
  </si>
  <si>
    <t xml:space="preserve">Supplies and Services </t>
  </si>
  <si>
    <t>OPD Legal Services</t>
  </si>
  <si>
    <t xml:space="preserve">Ordinance/Motion No.   </t>
  </si>
  <si>
    <t>00-</t>
  </si>
  <si>
    <t>General Fund/DCHS/OPD</t>
  </si>
  <si>
    <t>`0950</t>
  </si>
  <si>
    <t>Tesia Forbes</t>
  </si>
  <si>
    <t>Krista Camenzind</t>
  </si>
  <si>
    <t xml:space="preserve">  Impact of the above legislation on the fiscal affairs of King County is estimated to be:</t>
  </si>
  <si>
    <t>2009 Contracts for Public Defense - July through December</t>
  </si>
  <si>
    <t>Public Defense Contract</t>
  </si>
  <si>
    <t xml:space="preserve">Assigned Council </t>
  </si>
  <si>
    <t>Expert Witnesses</t>
  </si>
  <si>
    <t>Current Year</t>
  </si>
  <si>
    <t>DCHS/Office of the Public Defender</t>
  </si>
  <si>
    <t>Notes:</t>
  </si>
  <si>
    <t xml:space="preserve">3.  The supplemental request includes the following components: </t>
  </si>
  <si>
    <r>
      <t xml:space="preserve">General Fund Mitigation Reserve </t>
    </r>
    <r>
      <rPr>
        <vertAlign val="superscript"/>
        <sz val="11"/>
        <rFont val="Arial"/>
        <family val="2"/>
      </rPr>
      <t>2</t>
    </r>
    <r>
      <rPr>
        <sz val="11"/>
        <rFont val="Arial"/>
        <family val="2"/>
      </rPr>
      <t xml:space="preserve"> </t>
    </r>
  </si>
  <si>
    <r>
      <t xml:space="preserve">TOTAL </t>
    </r>
    <r>
      <rPr>
        <vertAlign val="superscript"/>
        <sz val="11"/>
        <rFont val="Arial"/>
        <family val="2"/>
      </rPr>
      <t xml:space="preserve">3 </t>
    </r>
  </si>
  <si>
    <r>
      <t xml:space="preserve">1st Year </t>
    </r>
    <r>
      <rPr>
        <vertAlign val="superscript"/>
        <sz val="11"/>
        <rFont val="Arial"/>
        <family val="2"/>
      </rPr>
      <t>4</t>
    </r>
  </si>
  <si>
    <r>
      <t>General Fund Public Defense Reserve</t>
    </r>
    <r>
      <rPr>
        <vertAlign val="superscript"/>
        <sz val="11"/>
        <rFont val="Arial"/>
        <family val="2"/>
      </rPr>
      <t>1</t>
    </r>
  </si>
  <si>
    <t xml:space="preserve">4.  This supplemental provides appropriation authority to implement changes to the public defense funding model described in the proviso report for the contract for July through December of 2009.  The contracts cover a full year beginning July 2009 and ending June 2010, but funding for the 2010 portion of the contracts is subject to the availability of funds in 2010.  </t>
  </si>
  <si>
    <t>1.  In the 2009 adopted budget, council reduced OPD's budget to provide only six months of funding and placed $16,217,631 in a public defense reserve in the General Fund financial plan.</t>
  </si>
  <si>
    <t xml:space="preserve">2.  Because the public defense reserve does not provide adequate funds to cover public defense costs for the second half of 2009, the remainder of the funding will come from the General Fund mitigation 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</si>
</sst>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quot;$&quot;#,##0"/>
  </numFmts>
  <fonts count="12">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1"/>
      <name val="Arial"/>
      <family val="2"/>
    </font>
    <font>
      <b/>
      <sz val="11"/>
      <name val="Arial"/>
      <family val="2"/>
    </font>
    <font>
      <vertAlign val="superscript"/>
      <sz val="11"/>
      <name val="Arial"/>
      <family val="2"/>
    </font>
    <font>
      <i/>
      <u val="single"/>
      <sz val="11"/>
      <name val="Arial"/>
      <family val="2"/>
    </font>
    <font>
      <b/>
      <sz val="11"/>
      <color indexed="12"/>
      <name val="Arial"/>
      <family val="2"/>
    </font>
  </fonts>
  <fills count="2">
    <fill>
      <patternFill/>
    </fill>
    <fill>
      <patternFill patternType="gray125"/>
    </fill>
  </fills>
  <borders count="41">
    <border>
      <left/>
      <right/>
      <top/>
      <bottom/>
      <diagonal/>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164" fontId="7" fillId="0" borderId="8" xfId="0" applyNumberFormat="1" applyFont="1" applyBorder="1" applyAlignment="1">
      <alignment horizontal="center"/>
    </xf>
    <xf numFmtId="167" fontId="7" fillId="0" borderId="8" xfId="15" applyNumberFormat="1" applyFont="1" applyBorder="1" applyAlignment="1">
      <alignment/>
    </xf>
    <xf numFmtId="3" fontId="7" fillId="0" borderId="8" xfId="0" applyNumberFormat="1" applyFont="1" applyBorder="1" applyAlignment="1">
      <alignment/>
    </xf>
    <xf numFmtId="3" fontId="7" fillId="0" borderId="9" xfId="0" applyNumberFormat="1" applyFont="1" applyBorder="1" applyAlignment="1">
      <alignment/>
    </xf>
    <xf numFmtId="3" fontId="7" fillId="0" borderId="10" xfId="0" applyNumberFormat="1" applyFont="1" applyBorder="1" applyAlignment="1">
      <alignment/>
    </xf>
    <xf numFmtId="164" fontId="7" fillId="0" borderId="8" xfId="0" applyNumberFormat="1"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3" fontId="8" fillId="0" borderId="13" xfId="0" applyNumberFormat="1" applyFont="1" applyBorder="1" applyAlignment="1">
      <alignment/>
    </xf>
    <xf numFmtId="3" fontId="8" fillId="0" borderId="14" xfId="0" applyNumberFormat="1" applyFont="1" applyBorder="1" applyAlignment="1">
      <alignment/>
    </xf>
    <xf numFmtId="3" fontId="7" fillId="0" borderId="0" xfId="0" applyNumberFormat="1" applyFont="1" applyAlignment="1">
      <alignment/>
    </xf>
    <xf numFmtId="0" fontId="8" fillId="0" borderId="15" xfId="0" applyFont="1" applyBorder="1" applyAlignment="1">
      <alignment/>
    </xf>
    <xf numFmtId="0" fontId="7" fillId="0" borderId="2" xfId="0" applyFont="1" applyBorder="1" applyAlignment="1">
      <alignment/>
    </xf>
    <xf numFmtId="0" fontId="7" fillId="0" borderId="2"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xf>
    <xf numFmtId="0" fontId="7" fillId="0" borderId="18" xfId="0" applyFont="1" applyBorder="1" applyAlignment="1">
      <alignment/>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6" xfId="0" applyFont="1" applyBorder="1" applyAlignment="1">
      <alignment/>
    </xf>
    <xf numFmtId="0" fontId="7" fillId="0" borderId="23" xfId="0" applyFont="1" applyBorder="1" applyAlignment="1">
      <alignment/>
    </xf>
    <xf numFmtId="0" fontId="7" fillId="0" borderId="23" xfId="0" applyFont="1" applyBorder="1" applyAlignment="1">
      <alignment horizontal="center"/>
    </xf>
    <xf numFmtId="0" fontId="7" fillId="0" borderId="7" xfId="0" applyFont="1" applyBorder="1" applyAlignment="1">
      <alignment horizontal="center"/>
    </xf>
    <xf numFmtId="167" fontId="7" fillId="0" borderId="8" xfId="15" applyNumberFormat="1" applyFont="1" applyBorder="1" applyAlignment="1">
      <alignment horizontal="right"/>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7" fillId="0" borderId="23" xfId="0" applyFont="1" applyBorder="1" applyAlignment="1">
      <alignment/>
    </xf>
    <xf numFmtId="0" fontId="7" fillId="0" borderId="24" xfId="0" applyFont="1" applyBorder="1" applyAlignment="1">
      <alignment/>
    </xf>
    <xf numFmtId="0" fontId="7" fillId="0" borderId="25" xfId="0" applyFont="1" applyBorder="1" applyAlignment="1">
      <alignment/>
    </xf>
    <xf numFmtId="0" fontId="7" fillId="0" borderId="26" xfId="0" applyFont="1" applyBorder="1" applyAlignment="1">
      <alignment/>
    </xf>
    <xf numFmtId="3" fontId="7" fillId="0" borderId="27" xfId="0" applyNumberFormat="1" applyFont="1" applyBorder="1" applyAlignment="1">
      <alignment/>
    </xf>
    <xf numFmtId="3" fontId="7" fillId="0" borderId="28" xfId="0" applyNumberFormat="1" applyFont="1" applyBorder="1" applyAlignment="1">
      <alignment/>
    </xf>
    <xf numFmtId="3" fontId="7" fillId="0" borderId="29" xfId="0" applyNumberFormat="1" applyFont="1" applyBorder="1" applyAlignment="1">
      <alignment/>
    </xf>
    <xf numFmtId="0" fontId="7" fillId="0" borderId="30" xfId="0" applyFont="1" applyBorder="1" applyAlignment="1">
      <alignment/>
    </xf>
    <xf numFmtId="0" fontId="8" fillId="0" borderId="0" xfId="0" applyFont="1" applyFill="1" applyBorder="1" applyAlignment="1">
      <alignment/>
    </xf>
    <xf numFmtId="0" fontId="7"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left"/>
    </xf>
    <xf numFmtId="0" fontId="7" fillId="0" borderId="31" xfId="0" applyFont="1" applyBorder="1" applyAlignment="1">
      <alignment horizontal="left"/>
    </xf>
    <xf numFmtId="0" fontId="7" fillId="0" borderId="32" xfId="0" applyFont="1" applyBorder="1" applyAlignment="1">
      <alignment horizontal="left"/>
    </xf>
    <xf numFmtId="0" fontId="7" fillId="0" borderId="32" xfId="0" applyFont="1" applyBorder="1" applyAlignment="1">
      <alignment horizontal="centerContinuous"/>
    </xf>
    <xf numFmtId="0" fontId="7" fillId="0" borderId="33" xfId="0" applyFont="1" applyBorder="1" applyAlignment="1">
      <alignment horizontal="centerContinuous"/>
    </xf>
    <xf numFmtId="0" fontId="7" fillId="0" borderId="34" xfId="0" applyFont="1" applyBorder="1" applyAlignment="1">
      <alignment horizontal="left"/>
    </xf>
    <xf numFmtId="0" fontId="7" fillId="0" borderId="0" xfId="0" applyFont="1" applyFill="1" applyBorder="1" applyAlignment="1">
      <alignment horizontal="left"/>
    </xf>
    <xf numFmtId="0" fontId="7" fillId="0" borderId="0" xfId="0" applyFont="1" applyBorder="1" applyAlignment="1">
      <alignment horizontal="centerContinuous"/>
    </xf>
    <xf numFmtId="0" fontId="7" fillId="0" borderId="35" xfId="0" applyFont="1" applyBorder="1" applyAlignment="1">
      <alignment horizontal="centerContinuous"/>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8" fillId="0" borderId="0" xfId="0" applyFont="1" applyAlignment="1">
      <alignment/>
    </xf>
    <xf numFmtId="0" fontId="7" fillId="0" borderId="8" xfId="0" applyFont="1" applyBorder="1" applyAlignment="1">
      <alignment/>
    </xf>
    <xf numFmtId="3" fontId="7" fillId="0" borderId="8" xfId="0" applyNumberFormat="1" applyFont="1" applyBorder="1" applyAlignment="1">
      <alignment horizontal="right"/>
    </xf>
    <xf numFmtId="3" fontId="7" fillId="0" borderId="9" xfId="0" applyNumberFormat="1" applyFont="1" applyBorder="1" applyAlignment="1">
      <alignment horizontal="right"/>
    </xf>
    <xf numFmtId="3" fontId="7" fillId="0" borderId="10" xfId="0" applyNumberFormat="1" applyFont="1" applyBorder="1" applyAlignment="1">
      <alignment horizontal="right"/>
    </xf>
    <xf numFmtId="3" fontId="8" fillId="0" borderId="0" xfId="0" applyNumberFormat="1" applyFont="1" applyBorder="1" applyAlignment="1">
      <alignment/>
    </xf>
    <xf numFmtId="3" fontId="7" fillId="0" borderId="0" xfId="0" applyNumberFormat="1" applyFont="1" applyBorder="1" applyAlignment="1">
      <alignment/>
    </xf>
    <xf numFmtId="0" fontId="8" fillId="0" borderId="0" xfId="0" applyFont="1" applyFill="1" applyAlignment="1">
      <alignment/>
    </xf>
    <xf numFmtId="0" fontId="7" fillId="0" borderId="0" xfId="0" applyFont="1" applyFill="1" applyBorder="1" applyAlignment="1">
      <alignment/>
    </xf>
    <xf numFmtId="0" fontId="8" fillId="0" borderId="0" xfId="0" applyFont="1" applyAlignment="1">
      <alignment horizontal="center" wrapText="1"/>
    </xf>
    <xf numFmtId="0" fontId="7" fillId="0" borderId="0" xfId="0" applyFont="1" applyFill="1" applyAlignment="1">
      <alignment/>
    </xf>
    <xf numFmtId="0" fontId="7" fillId="0" borderId="28" xfId="0" applyFont="1" applyFill="1" applyBorder="1" applyAlignment="1">
      <alignment/>
    </xf>
    <xf numFmtId="0" fontId="7" fillId="0" borderId="25" xfId="0" applyFont="1" applyFill="1" applyBorder="1" applyAlignment="1">
      <alignment/>
    </xf>
    <xf numFmtId="43" fontId="7" fillId="0" borderId="25" xfId="15" applyFont="1" applyFill="1" applyBorder="1" applyAlignment="1">
      <alignment/>
    </xf>
    <xf numFmtId="173" fontId="7" fillId="0" borderId="26" xfId="17" applyNumberFormat="1" applyFont="1" applyFill="1" applyBorder="1" applyAlignment="1">
      <alignment/>
    </xf>
    <xf numFmtId="173" fontId="7" fillId="0" borderId="0" xfId="21" applyNumberFormat="1" applyFont="1" applyFill="1" applyAlignment="1">
      <alignment/>
    </xf>
    <xf numFmtId="173" fontId="7" fillId="0" borderId="0" xfId="17" applyNumberFormat="1" applyFont="1" applyAlignment="1">
      <alignment/>
    </xf>
    <xf numFmtId="0" fontId="7" fillId="0" borderId="39" xfId="0" applyFont="1" applyFill="1" applyBorder="1" applyAlignment="1">
      <alignment/>
    </xf>
    <xf numFmtId="43" fontId="7" fillId="0" borderId="0" xfId="15" applyFont="1" applyFill="1" applyBorder="1" applyAlignment="1">
      <alignment/>
    </xf>
    <xf numFmtId="173" fontId="7" fillId="0" borderId="40" xfId="17" applyNumberFormat="1" applyFont="1" applyFill="1" applyBorder="1" applyAlignment="1">
      <alignment/>
    </xf>
    <xf numFmtId="167" fontId="7" fillId="0" borderId="0" xfId="15" applyNumberFormat="1" applyFont="1" applyAlignment="1">
      <alignment/>
    </xf>
    <xf numFmtId="0" fontId="7" fillId="0" borderId="21" xfId="0" applyFont="1" applyFill="1" applyBorder="1" applyAlignment="1">
      <alignment/>
    </xf>
    <xf numFmtId="0" fontId="7" fillId="0" borderId="18" xfId="0" applyFont="1" applyFill="1" applyBorder="1" applyAlignment="1">
      <alignment/>
    </xf>
    <xf numFmtId="43" fontId="7" fillId="0" borderId="18" xfId="15" applyFont="1" applyFill="1" applyBorder="1" applyAlignment="1">
      <alignment/>
    </xf>
    <xf numFmtId="173" fontId="7" fillId="0" borderId="19" xfId="17" applyNumberFormat="1" applyFont="1" applyFill="1" applyBorder="1" applyAlignment="1">
      <alignment/>
    </xf>
    <xf numFmtId="43" fontId="7" fillId="0" borderId="0" xfId="15" applyFont="1" applyFill="1" applyAlignment="1">
      <alignment/>
    </xf>
    <xf numFmtId="167" fontId="7" fillId="0" borderId="0" xfId="15" applyNumberFormat="1" applyFont="1" applyFill="1" applyAlignment="1">
      <alignment/>
    </xf>
    <xf numFmtId="173" fontId="8" fillId="0" borderId="0" xfId="17" applyNumberFormat="1" applyFont="1" applyFill="1" applyAlignment="1">
      <alignment/>
    </xf>
    <xf numFmtId="173" fontId="8" fillId="0" borderId="0" xfId="17" applyNumberFormat="1" applyFont="1" applyAlignment="1">
      <alignment/>
    </xf>
    <xf numFmtId="173" fontId="8" fillId="0" borderId="0" xfId="17" applyNumberFormat="1" applyFont="1" applyAlignment="1">
      <alignment horizontal="center" wrapText="1"/>
    </xf>
    <xf numFmtId="167" fontId="11" fillId="0" borderId="0" xfId="15" applyNumberFormat="1" applyFont="1" applyAlignment="1">
      <alignment/>
    </xf>
    <xf numFmtId="173" fontId="11" fillId="0" borderId="0" xfId="17" applyNumberFormat="1" applyFont="1" applyAlignment="1">
      <alignment/>
    </xf>
    <xf numFmtId="0" fontId="9" fillId="0" borderId="0" xfId="0" applyFont="1" applyAlignment="1">
      <alignment horizontal="left" wrapText="1"/>
    </xf>
    <xf numFmtId="167" fontId="7" fillId="0" borderId="0" xfId="15" applyNumberFormat="1" applyFont="1" applyBorder="1" applyAlignment="1">
      <alignment/>
    </xf>
    <xf numFmtId="0" fontId="9" fillId="0" borderId="0" xfId="0" applyFont="1" applyAlignment="1">
      <alignment horizontal="left" vertical="center" wrapText="1"/>
    </xf>
    <xf numFmtId="0" fontId="8" fillId="0" borderId="0" xfId="0" applyFont="1" applyAlignment="1">
      <alignment vertical="center"/>
    </xf>
    <xf numFmtId="167" fontId="7" fillId="0" borderId="0" xfId="0" applyNumberFormat="1" applyFont="1" applyBorder="1" applyAlignment="1">
      <alignment vertical="center"/>
    </xf>
    <xf numFmtId="0" fontId="8" fillId="0" borderId="0" xfId="0" applyFont="1" applyBorder="1" applyAlignment="1">
      <alignment vertical="center"/>
    </xf>
    <xf numFmtId="167" fontId="7" fillId="0" borderId="0" xfId="0" applyNumberFormat="1" applyFont="1" applyBorder="1" applyAlignment="1">
      <alignment/>
    </xf>
    <xf numFmtId="0" fontId="7" fillId="0" borderId="6" xfId="0" applyFont="1" applyBorder="1" applyAlignment="1">
      <alignment wrapText="1"/>
    </xf>
    <xf numFmtId="0" fontId="0" fillId="0" borderId="7" xfId="0" applyBorder="1" applyAlignment="1">
      <alignment/>
    </xf>
    <xf numFmtId="0" fontId="7" fillId="0" borderId="9" xfId="0" applyFont="1" applyFill="1" applyBorder="1" applyAlignment="1">
      <alignment wrapText="1"/>
    </xf>
    <xf numFmtId="0" fontId="7" fillId="0" borderId="23" xfId="0" applyFont="1" applyBorder="1" applyAlignment="1">
      <alignment wrapText="1"/>
    </xf>
    <xf numFmtId="0" fontId="7" fillId="0" borderId="7" xfId="0" applyFont="1" applyBorder="1" applyAlignment="1">
      <alignment wrapText="1"/>
    </xf>
    <xf numFmtId="0" fontId="8" fillId="0" borderId="25" xfId="0" applyFont="1" applyFill="1" applyBorder="1" applyAlignment="1">
      <alignment horizontal="center" wrapText="1"/>
    </xf>
    <xf numFmtId="173" fontId="7" fillId="0" borderId="0" xfId="21" applyNumberFormat="1" applyFont="1" applyFill="1" applyBorder="1" applyAlignment="1">
      <alignment/>
    </xf>
    <xf numFmtId="173" fontId="7" fillId="0" borderId="0" xfId="17" applyNumberFormat="1" applyFont="1" applyBorder="1" applyAlignment="1">
      <alignment/>
    </xf>
    <xf numFmtId="173" fontId="7" fillId="0" borderId="40" xfId="0" applyNumberFormat="1" applyFont="1" applyBorder="1" applyAlignment="1">
      <alignment/>
    </xf>
    <xf numFmtId="167" fontId="7" fillId="0" borderId="40" xfId="15" applyNumberFormat="1" applyFont="1" applyBorder="1" applyAlignment="1">
      <alignment/>
    </xf>
    <xf numFmtId="173" fontId="7" fillId="0" borderId="18" xfId="21" applyNumberFormat="1" applyFont="1" applyFill="1" applyBorder="1" applyAlignment="1">
      <alignment/>
    </xf>
    <xf numFmtId="173" fontId="7" fillId="0" borderId="18" xfId="17" applyNumberFormat="1" applyFont="1" applyBorder="1" applyAlignment="1">
      <alignment/>
    </xf>
    <xf numFmtId="167" fontId="7" fillId="0" borderId="19" xfId="15" applyNumberFormat="1" applyFont="1" applyBorder="1" applyAlignment="1">
      <alignment/>
    </xf>
    <xf numFmtId="0" fontId="7" fillId="0" borderId="9" xfId="0" applyFont="1" applyBorder="1" applyAlignment="1">
      <alignment horizontal="left" wrapText="1"/>
    </xf>
    <xf numFmtId="0" fontId="7" fillId="0" borderId="23" xfId="0" applyFont="1" applyBorder="1" applyAlignment="1">
      <alignment horizontal="left" wrapText="1"/>
    </xf>
    <xf numFmtId="0" fontId="7" fillId="0" borderId="7" xfId="0" applyFont="1" applyBorder="1" applyAlignment="1">
      <alignment horizontal="left" wrapText="1"/>
    </xf>
    <xf numFmtId="0" fontId="8" fillId="0" borderId="23" xfId="0" applyFont="1" applyFill="1" applyBorder="1" applyAlignment="1">
      <alignment horizontal="center" wrapText="1"/>
    </xf>
    <xf numFmtId="0" fontId="8" fillId="0" borderId="23" xfId="0" applyFont="1" applyBorder="1" applyAlignment="1">
      <alignment horizontal="center" wrapText="1"/>
    </xf>
    <xf numFmtId="0" fontId="8" fillId="0" borderId="7"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zoomScale="75" zoomScaleNormal="75" workbookViewId="0" topLeftCell="A1">
      <selection activeCell="B1" sqref="B1"/>
    </sheetView>
  </sheetViews>
  <sheetFormatPr defaultColWidth="9.140625" defaultRowHeight="12.75"/>
  <cols>
    <col min="1" max="1" width="9.140625" style="3" customWidth="1"/>
    <col min="2" max="2" width="25.00390625" style="3" customWidth="1"/>
    <col min="3" max="3" width="13.7109375" style="3" customWidth="1"/>
    <col min="4" max="4" width="10.140625" style="3" customWidth="1"/>
    <col min="5" max="5" width="18.140625" style="3" customWidth="1"/>
    <col min="6" max="6" width="16.8515625" style="3" customWidth="1"/>
    <col min="7" max="7" width="17.28125" style="3" customWidth="1"/>
    <col min="8" max="8" width="17.421875" style="3" customWidth="1"/>
    <col min="9" max="9" width="17.8515625" style="3" customWidth="1"/>
    <col min="10" max="10" width="17.00390625" style="3" customWidth="1"/>
    <col min="11" max="11" width="11.28125" style="3" bestFit="1" customWidth="1"/>
    <col min="12" max="16384" width="9.140625" style="3" customWidth="1"/>
  </cols>
  <sheetData>
    <row r="1" spans="2:11" ht="15">
      <c r="B1" s="54"/>
      <c r="C1" s="54"/>
      <c r="D1" s="54"/>
      <c r="E1" s="55" t="s">
        <v>0</v>
      </c>
      <c r="F1" s="56"/>
      <c r="G1" s="54"/>
      <c r="H1" s="54"/>
      <c r="I1" s="54"/>
      <c r="J1" s="54"/>
      <c r="K1" s="54"/>
    </row>
    <row r="2" spans="2:10" ht="15" thickBot="1">
      <c r="B2" s="57"/>
      <c r="C2" s="56"/>
      <c r="D2" s="56"/>
      <c r="E2" s="56"/>
      <c r="F2" s="56"/>
      <c r="G2" s="56"/>
      <c r="H2" s="56"/>
      <c r="I2" s="56"/>
      <c r="J2" s="56"/>
    </row>
    <row r="3" spans="2:10" ht="21.75" customHeight="1" thickTop="1">
      <c r="B3" s="58" t="s">
        <v>24</v>
      </c>
      <c r="C3" s="59" t="s">
        <v>25</v>
      </c>
      <c r="D3" s="60"/>
      <c r="E3" s="60"/>
      <c r="F3" s="60"/>
      <c r="G3" s="60"/>
      <c r="H3" s="60"/>
      <c r="I3" s="61"/>
      <c r="J3" s="56"/>
    </row>
    <row r="4" spans="2:10" ht="21.75" customHeight="1">
      <c r="B4" s="62" t="s">
        <v>1</v>
      </c>
      <c r="C4" s="63" t="s">
        <v>31</v>
      </c>
      <c r="D4" s="64"/>
      <c r="E4" s="64"/>
      <c r="F4" s="64"/>
      <c r="G4" s="64"/>
      <c r="H4" s="64"/>
      <c r="I4" s="65"/>
      <c r="J4" s="56"/>
    </row>
    <row r="5" spans="2:9" ht="21.75" customHeight="1">
      <c r="B5" s="66" t="s">
        <v>2</v>
      </c>
      <c r="C5" s="1"/>
      <c r="D5" s="1" t="s">
        <v>36</v>
      </c>
      <c r="E5" s="1"/>
      <c r="F5" s="1"/>
      <c r="G5" s="1"/>
      <c r="H5" s="1"/>
      <c r="I5" s="67"/>
    </row>
    <row r="6" spans="2:9" ht="21.75" customHeight="1">
      <c r="B6" s="66" t="s">
        <v>3</v>
      </c>
      <c r="C6" s="1" t="s">
        <v>28</v>
      </c>
      <c r="D6" s="1"/>
      <c r="E6" s="1"/>
      <c r="F6" s="1"/>
      <c r="G6" s="1"/>
      <c r="H6" s="1"/>
      <c r="I6" s="67"/>
    </row>
    <row r="7" spans="2:9" ht="21.75" customHeight="1" thickBot="1">
      <c r="B7" s="68" t="s">
        <v>4</v>
      </c>
      <c r="C7" s="69" t="s">
        <v>29</v>
      </c>
      <c r="D7" s="69"/>
      <c r="E7" s="69"/>
      <c r="F7" s="69"/>
      <c r="G7" s="69"/>
      <c r="H7" s="69"/>
      <c r="I7" s="70"/>
    </row>
    <row r="8" ht="33.75" customHeight="1" thickTop="1">
      <c r="B8" s="1" t="s">
        <v>30</v>
      </c>
    </row>
    <row r="9" spans="2:3" ht="18" customHeight="1" thickBot="1">
      <c r="B9" s="71" t="s">
        <v>5</v>
      </c>
      <c r="C9" s="1"/>
    </row>
    <row r="10" spans="2:9" ht="21.75" customHeight="1">
      <c r="B10" s="4" t="s">
        <v>6</v>
      </c>
      <c r="C10" s="5"/>
      <c r="D10" s="6" t="s">
        <v>7</v>
      </c>
      <c r="E10" s="6" t="s">
        <v>8</v>
      </c>
      <c r="F10" s="6" t="s">
        <v>35</v>
      </c>
      <c r="G10" s="6" t="s">
        <v>9</v>
      </c>
      <c r="H10" s="7" t="s">
        <v>10</v>
      </c>
      <c r="I10" s="8" t="s">
        <v>11</v>
      </c>
    </row>
    <row r="11" spans="2:9" ht="21.75" customHeight="1">
      <c r="B11" s="9"/>
      <c r="C11" s="45"/>
      <c r="D11" s="11" t="s">
        <v>12</v>
      </c>
      <c r="E11" s="11" t="s">
        <v>13</v>
      </c>
      <c r="F11" s="11">
        <v>2009</v>
      </c>
      <c r="G11" s="11">
        <v>2010</v>
      </c>
      <c r="H11" s="12">
        <v>2011</v>
      </c>
      <c r="I11" s="13">
        <v>2012</v>
      </c>
    </row>
    <row r="12" spans="2:9" ht="21.75" customHeight="1">
      <c r="B12" s="9"/>
      <c r="C12" s="10"/>
      <c r="D12" s="11"/>
      <c r="E12" s="11"/>
      <c r="F12" s="16"/>
      <c r="G12" s="16"/>
      <c r="H12" s="17"/>
      <c r="I12" s="18"/>
    </row>
    <row r="13" spans="2:9" ht="21.75" customHeight="1">
      <c r="B13" s="9"/>
      <c r="C13" s="45"/>
      <c r="D13" s="19"/>
      <c r="E13" s="72"/>
      <c r="F13" s="73"/>
      <c r="G13" s="73"/>
      <c r="H13" s="74"/>
      <c r="I13" s="75"/>
    </row>
    <row r="14" spans="2:9" ht="21.75" customHeight="1" thickBot="1">
      <c r="B14" s="20"/>
      <c r="C14" s="21" t="s">
        <v>14</v>
      </c>
      <c r="D14" s="22"/>
      <c r="E14" s="22"/>
      <c r="F14" s="23">
        <v>0</v>
      </c>
      <c r="G14" s="23">
        <v>0</v>
      </c>
      <c r="H14" s="23">
        <v>0</v>
      </c>
      <c r="I14" s="23">
        <v>0</v>
      </c>
    </row>
    <row r="15" spans="2:9" ht="21.75" customHeight="1">
      <c r="B15" s="1"/>
      <c r="C15" s="1"/>
      <c r="D15" s="1"/>
      <c r="E15" s="1"/>
      <c r="F15" s="76"/>
      <c r="G15" s="76"/>
      <c r="H15" s="76"/>
      <c r="I15" s="76"/>
    </row>
    <row r="16" spans="2:4" ht="21.75" customHeight="1" thickBot="1">
      <c r="B16" s="2" t="s">
        <v>15</v>
      </c>
      <c r="C16" s="1"/>
      <c r="D16" s="1"/>
    </row>
    <row r="17" spans="2:9" ht="21.75" customHeight="1">
      <c r="B17" s="4" t="s">
        <v>6</v>
      </c>
      <c r="C17" s="5"/>
      <c r="D17" s="6" t="s">
        <v>7</v>
      </c>
      <c r="E17" s="6" t="s">
        <v>16</v>
      </c>
      <c r="F17" s="6" t="s">
        <v>35</v>
      </c>
      <c r="G17" s="6" t="s">
        <v>9</v>
      </c>
      <c r="H17" s="7" t="s">
        <v>10</v>
      </c>
      <c r="I17" s="8" t="s">
        <v>11</v>
      </c>
    </row>
    <row r="18" spans="2:9" ht="21.75" customHeight="1">
      <c r="B18" s="9"/>
      <c r="C18" s="10"/>
      <c r="D18" s="11" t="s">
        <v>12</v>
      </c>
      <c r="E18" s="11"/>
      <c r="F18" s="11">
        <v>2009</v>
      </c>
      <c r="G18" s="11">
        <v>2010</v>
      </c>
      <c r="H18" s="12">
        <v>2011</v>
      </c>
      <c r="I18" s="13">
        <v>2012</v>
      </c>
    </row>
    <row r="19" spans="2:9" ht="23.25" customHeight="1">
      <c r="B19" s="9" t="s">
        <v>26</v>
      </c>
      <c r="C19" s="10"/>
      <c r="D19" s="14">
        <v>10</v>
      </c>
      <c r="E19" s="11" t="s">
        <v>27</v>
      </c>
      <c r="F19" s="15">
        <v>18601096</v>
      </c>
      <c r="G19" s="16"/>
      <c r="H19" s="17"/>
      <c r="I19" s="18"/>
    </row>
    <row r="20" spans="2:9" ht="19.5" customHeight="1">
      <c r="B20" s="110" t="s">
        <v>42</v>
      </c>
      <c r="C20" s="111"/>
      <c r="D20" s="14">
        <v>10</v>
      </c>
      <c r="E20" s="11"/>
      <c r="F20" s="15">
        <v>-16217631</v>
      </c>
      <c r="G20" s="16"/>
      <c r="H20" s="17"/>
      <c r="I20" s="18"/>
    </row>
    <row r="21" spans="2:9" ht="22.5" customHeight="1">
      <c r="B21" s="110" t="s">
        <v>39</v>
      </c>
      <c r="C21" s="111"/>
      <c r="D21" s="14">
        <v>10</v>
      </c>
      <c r="E21" s="11"/>
      <c r="F21" s="15">
        <v>-2383465</v>
      </c>
      <c r="G21" s="16"/>
      <c r="H21" s="17"/>
      <c r="I21" s="18"/>
    </row>
    <row r="22" spans="2:9" ht="21.75" customHeight="1">
      <c r="B22" s="9"/>
      <c r="C22" s="10"/>
      <c r="D22" s="19"/>
      <c r="E22" s="11"/>
      <c r="F22" s="16"/>
      <c r="G22" s="16"/>
      <c r="H22" s="17"/>
      <c r="I22" s="18"/>
    </row>
    <row r="23" spans="2:10" ht="21.75" customHeight="1" thickBot="1">
      <c r="B23" s="20"/>
      <c r="C23" s="21" t="s">
        <v>17</v>
      </c>
      <c r="D23" s="22"/>
      <c r="E23" s="22"/>
      <c r="F23" s="23">
        <f>SUM(F19:F22)</f>
        <v>0</v>
      </c>
      <c r="G23" s="23">
        <f>SUM(G19:G22)</f>
        <v>0</v>
      </c>
      <c r="H23" s="23">
        <f>SUM(H19:H22)</f>
        <v>0</v>
      </c>
      <c r="I23" s="24">
        <f>SUM(I19:I22)</f>
        <v>0</v>
      </c>
      <c r="J23" s="77"/>
    </row>
    <row r="24" spans="6:9" ht="21.75" customHeight="1">
      <c r="F24" s="25"/>
      <c r="G24" s="25"/>
      <c r="H24" s="25"/>
      <c r="I24" s="25"/>
    </row>
    <row r="25" spans="2:5" ht="21.75" customHeight="1" thickBot="1">
      <c r="B25" s="26" t="s">
        <v>18</v>
      </c>
      <c r="C25" s="1"/>
      <c r="D25" s="1"/>
      <c r="E25" s="1"/>
    </row>
    <row r="26" spans="2:11" ht="21.75" customHeight="1">
      <c r="B26" s="4"/>
      <c r="C26" s="27"/>
      <c r="D26" s="28"/>
      <c r="E26" s="29"/>
      <c r="F26" s="6" t="s">
        <v>35</v>
      </c>
      <c r="G26" s="6" t="s">
        <v>41</v>
      </c>
      <c r="H26" s="7" t="s">
        <v>10</v>
      </c>
      <c r="I26" s="8" t="s">
        <v>11</v>
      </c>
      <c r="J26" s="1"/>
      <c r="K26" s="1"/>
    </row>
    <row r="27" spans="2:11" ht="21.75" customHeight="1">
      <c r="B27" s="30"/>
      <c r="C27" s="31"/>
      <c r="D27" s="32"/>
      <c r="E27" s="33"/>
      <c r="F27" s="34">
        <v>2009</v>
      </c>
      <c r="G27" s="34">
        <v>2010</v>
      </c>
      <c r="H27" s="35">
        <v>2011</v>
      </c>
      <c r="I27" s="36">
        <v>2012</v>
      </c>
      <c r="J27" s="1"/>
      <c r="K27" s="1"/>
    </row>
    <row r="28" spans="2:11" ht="21.75" customHeight="1">
      <c r="B28" s="37" t="s">
        <v>19</v>
      </c>
      <c r="C28" s="38"/>
      <c r="D28" s="39"/>
      <c r="E28" s="40"/>
      <c r="F28" s="41">
        <v>903504</v>
      </c>
      <c r="G28" s="42"/>
      <c r="H28" s="43"/>
      <c r="I28" s="44"/>
      <c r="J28" s="1"/>
      <c r="K28" s="1"/>
    </row>
    <row r="29" spans="2:11" ht="21.75" customHeight="1">
      <c r="B29" s="37" t="s">
        <v>22</v>
      </c>
      <c r="C29" s="38"/>
      <c r="D29" s="38"/>
      <c r="E29" s="10"/>
      <c r="F29" s="16">
        <f>F19-F28</f>
        <v>17697592</v>
      </c>
      <c r="G29" s="16"/>
      <c r="H29" s="17"/>
      <c r="I29" s="18"/>
      <c r="J29" s="77"/>
      <c r="K29" s="77"/>
    </row>
    <row r="30" spans="2:11" ht="21.75" customHeight="1">
      <c r="B30" s="37" t="s">
        <v>20</v>
      </c>
      <c r="C30" s="38"/>
      <c r="D30" s="38"/>
      <c r="E30" s="10"/>
      <c r="F30" s="16"/>
      <c r="G30" s="16"/>
      <c r="H30" s="17"/>
      <c r="I30" s="18"/>
      <c r="J30" s="77"/>
      <c r="K30" s="77"/>
    </row>
    <row r="31" spans="2:9" ht="21.75" customHeight="1">
      <c r="B31" s="37" t="s">
        <v>21</v>
      </c>
      <c r="C31" s="45"/>
      <c r="D31" s="45"/>
      <c r="E31" s="10"/>
      <c r="F31" s="15"/>
      <c r="G31" s="16"/>
      <c r="H31" s="17"/>
      <c r="I31" s="18"/>
    </row>
    <row r="32" spans="2:9" ht="21.75" customHeight="1">
      <c r="B32" s="46"/>
      <c r="C32" s="47"/>
      <c r="D32" s="47"/>
      <c r="E32" s="48"/>
      <c r="F32" s="49"/>
      <c r="G32" s="49"/>
      <c r="H32" s="50"/>
      <c r="I32" s="51"/>
    </row>
    <row r="33" spans="2:11" ht="21.75" customHeight="1" thickBot="1">
      <c r="B33" s="20" t="s">
        <v>40</v>
      </c>
      <c r="C33" s="21"/>
      <c r="D33" s="21"/>
      <c r="E33" s="52"/>
      <c r="F33" s="23">
        <f>SUM(F28:F32)</f>
        <v>18601096</v>
      </c>
      <c r="G33" s="23">
        <f>G29+G30+G31</f>
        <v>0</v>
      </c>
      <c r="H33" s="23">
        <f>H29+H30+H31</f>
        <v>0</v>
      </c>
      <c r="I33" s="24">
        <f>I29+I30+I31</f>
        <v>0</v>
      </c>
      <c r="J33" s="25"/>
      <c r="K33" s="25"/>
    </row>
    <row r="34" spans="6:11" ht="14.25">
      <c r="F34" s="25"/>
      <c r="G34" s="25"/>
      <c r="H34" s="25"/>
      <c r="I34" s="25"/>
      <c r="J34" s="25"/>
      <c r="K34" s="25"/>
    </row>
    <row r="35" spans="2:11" ht="15">
      <c r="B35" s="53" t="s">
        <v>37</v>
      </c>
      <c r="J35" s="25"/>
      <c r="K35" s="25"/>
    </row>
    <row r="36" spans="2:11" ht="32.25" customHeight="1">
      <c r="B36" s="112" t="s">
        <v>44</v>
      </c>
      <c r="C36" s="113"/>
      <c r="D36" s="113"/>
      <c r="E36" s="113"/>
      <c r="F36" s="113"/>
      <c r="G36" s="113"/>
      <c r="H36" s="113"/>
      <c r="I36" s="114"/>
      <c r="J36" s="25"/>
      <c r="K36" s="25"/>
    </row>
    <row r="37" spans="2:11" ht="27.75" customHeight="1">
      <c r="B37" s="112" t="s">
        <v>45</v>
      </c>
      <c r="C37" s="113"/>
      <c r="D37" s="113"/>
      <c r="E37" s="113"/>
      <c r="F37" s="113"/>
      <c r="G37" s="113"/>
      <c r="H37" s="113"/>
      <c r="I37" s="114"/>
      <c r="J37" s="25"/>
      <c r="K37" s="25"/>
    </row>
    <row r="38" spans="1:9" ht="15">
      <c r="A38" s="78"/>
      <c r="B38" s="82" t="s">
        <v>38</v>
      </c>
      <c r="C38" s="83"/>
      <c r="D38" s="83"/>
      <c r="E38" s="115"/>
      <c r="F38" s="115"/>
      <c r="G38" s="126"/>
      <c r="H38" s="127"/>
      <c r="I38" s="128"/>
    </row>
    <row r="39" spans="1:9" ht="19.5" customHeight="1">
      <c r="A39" s="81"/>
      <c r="B39" s="82" t="s">
        <v>32</v>
      </c>
      <c r="C39" s="83"/>
      <c r="D39" s="83"/>
      <c r="E39" s="84"/>
      <c r="F39" s="85">
        <v>15057772</v>
      </c>
      <c r="G39" s="116"/>
      <c r="H39" s="117"/>
      <c r="I39" s="118"/>
    </row>
    <row r="40" spans="1:9" ht="19.5" customHeight="1">
      <c r="A40" s="81"/>
      <c r="B40" s="88" t="s">
        <v>33</v>
      </c>
      <c r="C40" s="79"/>
      <c r="D40" s="79"/>
      <c r="E40" s="89"/>
      <c r="F40" s="90">
        <v>1333825</v>
      </c>
      <c r="G40" s="116"/>
      <c r="H40" s="117"/>
      <c r="I40" s="119"/>
    </row>
    <row r="41" spans="1:9" ht="19.5" customHeight="1">
      <c r="A41" s="81"/>
      <c r="B41" s="88" t="s">
        <v>34</v>
      </c>
      <c r="C41" s="79"/>
      <c r="D41" s="79"/>
      <c r="E41" s="89"/>
      <c r="F41" s="90">
        <v>772813</v>
      </c>
      <c r="G41" s="116"/>
      <c r="H41" s="117"/>
      <c r="I41" s="119"/>
    </row>
    <row r="42" spans="1:9" ht="19.5" customHeight="1">
      <c r="A42" s="81"/>
      <c r="B42" s="92" t="s">
        <v>23</v>
      </c>
      <c r="C42" s="93"/>
      <c r="D42" s="93"/>
      <c r="E42" s="94"/>
      <c r="F42" s="95">
        <v>1436686</v>
      </c>
      <c r="G42" s="116"/>
      <c r="H42" s="117"/>
      <c r="I42" s="119"/>
    </row>
    <row r="43" spans="1:9" ht="19.5" customHeight="1">
      <c r="A43" s="81"/>
      <c r="B43" s="92"/>
      <c r="C43" s="93"/>
      <c r="D43" s="93"/>
      <c r="E43" s="94"/>
      <c r="F43" s="95">
        <f>SUM(F39:F42)</f>
        <v>18601096</v>
      </c>
      <c r="G43" s="120"/>
      <c r="H43" s="121"/>
      <c r="I43" s="122"/>
    </row>
    <row r="44" spans="1:9" ht="44.25" customHeight="1">
      <c r="A44" s="81"/>
      <c r="B44" s="123" t="s">
        <v>43</v>
      </c>
      <c r="C44" s="124"/>
      <c r="D44" s="124"/>
      <c r="E44" s="124"/>
      <c r="F44" s="124"/>
      <c r="G44" s="124"/>
      <c r="H44" s="124"/>
      <c r="I44" s="125"/>
    </row>
    <row r="45" ht="75.75" customHeight="1">
      <c r="A45" s="81"/>
    </row>
    <row r="46" spans="1:9" ht="19.5" customHeight="1">
      <c r="A46" s="81"/>
      <c r="B46" s="81"/>
      <c r="C46" s="81"/>
      <c r="D46" s="81"/>
      <c r="E46" s="96"/>
      <c r="F46" s="97"/>
      <c r="G46" s="86"/>
      <c r="H46" s="87"/>
      <c r="I46" s="91"/>
    </row>
    <row r="47" spans="1:9" ht="19.5" customHeight="1">
      <c r="A47" s="81"/>
      <c r="B47" s="81"/>
      <c r="C47" s="81"/>
      <c r="D47" s="81"/>
      <c r="E47" s="96"/>
      <c r="F47" s="97"/>
      <c r="G47" s="86"/>
      <c r="H47" s="87"/>
      <c r="I47" s="91"/>
    </row>
    <row r="48" spans="1:9" ht="19.5" customHeight="1">
      <c r="A48" s="81"/>
      <c r="B48" s="81"/>
      <c r="C48" s="81"/>
      <c r="D48" s="81"/>
      <c r="E48" s="96"/>
      <c r="F48" s="97"/>
      <c r="G48" s="86"/>
      <c r="H48" s="87"/>
      <c r="I48" s="91"/>
    </row>
    <row r="49" spans="1:9" ht="19.5" customHeight="1">
      <c r="A49" s="81"/>
      <c r="B49" s="81"/>
      <c r="C49" s="81"/>
      <c r="D49" s="81"/>
      <c r="E49" s="96"/>
      <c r="F49" s="97"/>
      <c r="G49" s="86"/>
      <c r="H49" s="87"/>
      <c r="I49" s="91"/>
    </row>
    <row r="50" spans="1:9" s="71" customFormat="1" ht="19.5" customHeight="1">
      <c r="A50" s="78"/>
      <c r="B50" s="78"/>
      <c r="C50" s="78"/>
      <c r="D50" s="78"/>
      <c r="E50" s="98"/>
      <c r="F50" s="98"/>
      <c r="G50" s="98"/>
      <c r="H50" s="99"/>
      <c r="I50" s="99"/>
    </row>
    <row r="51" spans="5:13" s="71" customFormat="1" ht="15">
      <c r="E51" s="99"/>
      <c r="F51" s="99"/>
      <c r="G51" s="99"/>
      <c r="K51" s="2"/>
      <c r="L51" s="2"/>
      <c r="M51" s="2"/>
    </row>
    <row r="52" spans="5:13" s="71" customFormat="1" ht="32.25" customHeight="1">
      <c r="E52" s="80"/>
      <c r="F52" s="80"/>
      <c r="G52" s="100"/>
      <c r="H52" s="100"/>
      <c r="I52" s="80"/>
      <c r="K52" s="2"/>
      <c r="L52" s="2"/>
      <c r="M52" s="2"/>
    </row>
    <row r="53" spans="1:9" s="71" customFormat="1" ht="19.5" customHeight="1">
      <c r="A53" s="3"/>
      <c r="E53" s="91"/>
      <c r="F53" s="91"/>
      <c r="G53" s="91"/>
      <c r="H53" s="91"/>
      <c r="I53" s="91"/>
    </row>
    <row r="54" spans="1:9" s="71" customFormat="1" ht="19.5" customHeight="1">
      <c r="A54" s="3"/>
      <c r="E54" s="91"/>
      <c r="F54" s="91"/>
      <c r="G54" s="91"/>
      <c r="H54" s="91"/>
      <c r="I54" s="91"/>
    </row>
    <row r="55" spans="1:9" s="71" customFormat="1" ht="19.5" customHeight="1">
      <c r="A55" s="3"/>
      <c r="E55" s="91"/>
      <c r="F55" s="91"/>
      <c r="G55" s="91"/>
      <c r="H55" s="91"/>
      <c r="I55" s="91"/>
    </row>
    <row r="56" spans="1:9" s="71" customFormat="1" ht="19.5" customHeight="1">
      <c r="A56" s="101"/>
      <c r="B56" s="101"/>
      <c r="C56" s="101"/>
      <c r="E56" s="102"/>
      <c r="F56" s="102"/>
      <c r="G56" s="102"/>
      <c r="H56" s="102"/>
      <c r="I56" s="102"/>
    </row>
    <row r="57" spans="1:9" s="71" customFormat="1" ht="19.5" customHeight="1">
      <c r="A57" s="101"/>
      <c r="B57" s="101"/>
      <c r="C57" s="101"/>
      <c r="E57" s="101"/>
      <c r="F57" s="101"/>
      <c r="G57" s="101"/>
      <c r="H57" s="101"/>
      <c r="I57" s="101"/>
    </row>
    <row r="58" spans="7:9" s="71" customFormat="1" ht="19.5" customHeight="1">
      <c r="G58" s="99"/>
      <c r="H58" s="99"/>
      <c r="I58" s="99"/>
    </row>
    <row r="59" spans="1:13" s="71" customFormat="1" ht="17.25">
      <c r="A59" s="103"/>
      <c r="B59" s="103"/>
      <c r="C59" s="103"/>
      <c r="D59" s="103"/>
      <c r="E59" s="103"/>
      <c r="F59" s="103"/>
      <c r="G59" s="103"/>
      <c r="H59" s="103"/>
      <c r="I59" s="103"/>
      <c r="K59" s="104"/>
      <c r="L59" s="2"/>
      <c r="M59" s="2"/>
    </row>
    <row r="60" spans="1:13" s="106" customFormat="1" ht="16.5">
      <c r="A60" s="105"/>
      <c r="B60" s="105"/>
      <c r="C60" s="105"/>
      <c r="D60" s="105"/>
      <c r="E60" s="105"/>
      <c r="F60" s="105"/>
      <c r="G60" s="105"/>
      <c r="H60" s="105"/>
      <c r="I60" s="105"/>
      <c r="K60" s="107"/>
      <c r="L60" s="108"/>
      <c r="M60" s="108"/>
    </row>
    <row r="61" spans="1:13" ht="17.25">
      <c r="A61" s="103"/>
      <c r="B61" s="103"/>
      <c r="C61" s="103"/>
      <c r="D61" s="103"/>
      <c r="E61" s="103"/>
      <c r="F61" s="103"/>
      <c r="G61" s="103"/>
      <c r="H61" s="103"/>
      <c r="I61" s="103"/>
      <c r="J61" s="25"/>
      <c r="K61" s="109"/>
      <c r="L61" s="2"/>
      <c r="M61" s="1"/>
    </row>
    <row r="62" spans="1:9" ht="17.25" customHeight="1">
      <c r="A62" s="105"/>
      <c r="B62" s="105"/>
      <c r="C62" s="105"/>
      <c r="D62" s="105"/>
      <c r="E62" s="105"/>
      <c r="F62" s="105"/>
      <c r="G62" s="105"/>
      <c r="H62" s="105"/>
      <c r="I62" s="105"/>
    </row>
  </sheetData>
  <mergeCells count="9">
    <mergeCell ref="B37:I37"/>
    <mergeCell ref="B36:I36"/>
    <mergeCell ref="B20:C20"/>
    <mergeCell ref="B21:C21"/>
    <mergeCell ref="B44:I44"/>
    <mergeCell ref="A62:I62"/>
    <mergeCell ref="A59:I59"/>
    <mergeCell ref="A60:I60"/>
    <mergeCell ref="A61:I61"/>
  </mergeCells>
  <printOptions/>
  <pageMargins left="0.5" right="0.3" top="1" bottom="1" header="0.5" footer="0.5"/>
  <pageSetup fitToHeight="1" fitToWidth="1" horizontalDpi="600" verticalDpi="600" orientation="portrait" scale="68" r:id="rId1"/>
  <headerFooter alignWithMargins="0">
    <oddFooter>&amp;L&amp;F&amp;R&amp;D &amp;T</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Tesia Forbes</cp:lastModifiedBy>
  <cp:lastPrinted>2009-02-18T23:07:31Z</cp:lastPrinted>
  <dcterms:created xsi:type="dcterms:W3CDTF">1999-06-02T23:29:55Z</dcterms:created>
  <dcterms:modified xsi:type="dcterms:W3CDTF">2009-02-18T23:23:45Z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