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640" windowHeight="11640" activeTab="0"/>
  </bookViews>
  <sheets>
    <sheet name="FN1561" sheetId="1" r:id="rId1"/>
  </sheets>
  <definedNames>
    <definedName name="_xlnm.Print_Area" localSheetId="0">'FN1561'!$A$1:$H$46</definedName>
  </definedNames>
  <calcPr fullCalcOnLoad="1"/>
</workbook>
</file>

<file path=xl/sharedStrings.xml><?xml version="1.0" encoding="utf-8"?>
<sst xmlns="http://schemas.openxmlformats.org/spreadsheetml/2006/main" count="31" uniqueCount="28">
  <si>
    <t>FISCAL NOTE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</si>
  <si>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</si>
  <si>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</si>
  <si>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</si>
  <si>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</si>
  <si>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</si>
  <si>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</si>
  <si>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</si>
  <si>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</si>
  <si>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</si>
  <si>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</si>
  <si>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</si>
  <si>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</si>
  <si>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</si>
  <si>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</si>
  <si>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Fund/Agency/Projects</t>
  </si>
  <si>
    <t>Affected Agency and/or Agencies:  DNRP WLRD</t>
  </si>
  <si>
    <t>Note Prepared By:  Evelyn Wise</t>
  </si>
  <si>
    <t>Flood District Operating Fund</t>
  </si>
  <si>
    <t>0561</t>
  </si>
  <si>
    <t>1) The 2009 appropriation listed above was approved in ordinance 16312, the 2009 Adopted Annual Budget.</t>
  </si>
  <si>
    <t>2) These amounts include both operating and capital components of the Flood Control Program.</t>
  </si>
  <si>
    <t xml:space="preserve">Title:  AN ORDINANCE authorizing the King County executive to execute an interlocal agreement with </t>
  </si>
  <si>
    <t xml:space="preserve">the King County Flood Control Zone District for King County to provide services to the </t>
  </si>
  <si>
    <t>King County Flood Control Zone District.</t>
  </si>
  <si>
    <t>Ordinance/ No.   2008-XXXX</t>
  </si>
  <si>
    <t>operating and capital (operating $6,482,317 and Capital $29,607,903)</t>
  </si>
  <si>
    <t>3) The 2010 amount is taken from the Executive Proposed 2009 Budget financial plans for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</si>
</sst>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#,##0;#,##0\-"/>
    <numFmt numFmtId="169" formatCode="#,##0.00;#,##0.00\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i/>
      <sz val="10.5"/>
      <name val="Univer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3" fontId="4" fillId="0" borderId="19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3" fontId="6" fillId="0" borderId="31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164" fontId="4" fillId="0" borderId="19" xfId="0" applyNumberFormat="1" applyFont="1" applyBorder="1" applyAlignment="1">
      <alignment horizontal="right"/>
    </xf>
    <xf numFmtId="3" fontId="9" fillId="0" borderId="19" xfId="0" applyNumberFormat="1" applyFont="1" applyBorder="1" applyAlignment="1">
      <alignment horizontal="right"/>
    </xf>
    <xf numFmtId="0" fontId="4" fillId="0" borderId="19" xfId="0" applyFont="1" applyBorder="1" applyAlignment="1" quotePrefix="1">
      <alignment horizontal="center"/>
    </xf>
    <xf numFmtId="3" fontId="9" fillId="0" borderId="19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4" fillId="0" borderId="19" xfId="0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 horizontal="right"/>
    </xf>
    <xf numFmtId="0" fontId="4" fillId="0" borderId="31" xfId="0" applyFont="1" applyFill="1" applyBorder="1" applyAlignment="1">
      <alignment/>
    </xf>
    <xf numFmtId="3" fontId="6" fillId="0" borderId="31" xfId="0" applyNumberFormat="1" applyFont="1" applyFill="1" applyBorder="1" applyAlignment="1">
      <alignment/>
    </xf>
    <xf numFmtId="164" fontId="4" fillId="0" borderId="19" xfId="0" applyNumberFormat="1" applyFont="1" applyBorder="1" applyAlignment="1">
      <alignment horizontal="center"/>
    </xf>
    <xf numFmtId="0" fontId="13" fillId="0" borderId="27" xfId="0" applyFont="1" applyBorder="1" applyAlignment="1">
      <alignment/>
    </xf>
    <xf numFmtId="6" fontId="12" fillId="0" borderId="0" xfId="0" applyNumberFormat="1" applyFont="1" applyBorder="1" applyAlignment="1">
      <alignment/>
    </xf>
    <xf numFmtId="6" fontId="0" fillId="0" borderId="0" xfId="0" applyNumberFormat="1" applyBorder="1" applyAlignment="1">
      <alignment/>
    </xf>
    <xf numFmtId="0" fontId="4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tabSelected="1" zoomScalePageLayoutView="0" workbookViewId="0" topLeftCell="A1">
      <selection activeCell="D43" sqref="D43"/>
    </sheetView>
  </sheetViews>
  <sheetFormatPr defaultColWidth="9.140625" defaultRowHeight="12.75"/>
  <cols>
    <col min="1" max="1" width="26.57421875" style="0" customWidth="1"/>
    <col min="2" max="2" width="8.140625" style="0" customWidth="1"/>
    <col min="3" max="3" width="11.421875" style="0" customWidth="1"/>
    <col min="4" max="4" width="11.57421875" style="0" customWidth="1"/>
    <col min="5" max="5" width="9.28125" style="0" customWidth="1"/>
    <col min="6" max="7" width="13.7109375" style="0" customWidth="1"/>
    <col min="8" max="8" width="10.28125" style="0" customWidth="1"/>
    <col min="9" max="9" width="21.8515625" style="0" customWidth="1"/>
    <col min="10" max="10" width="11.28125" style="0" bestFit="1" customWidth="1"/>
    <col min="11" max="11" width="10.7109375" style="0" bestFit="1" customWidth="1"/>
  </cols>
  <sheetData>
    <row r="1" spans="1:10" ht="15.75">
      <c r="A1" s="1"/>
      <c r="B1" s="2"/>
      <c r="C1" s="2"/>
      <c r="D1" s="51" t="s">
        <v>0</v>
      </c>
      <c r="E1" s="3"/>
      <c r="F1" s="2"/>
      <c r="G1" s="2"/>
      <c r="H1" s="2"/>
      <c r="I1" s="1"/>
      <c r="J1" s="1"/>
    </row>
    <row r="2" spans="1:9" ht="14.25" thickBot="1">
      <c r="A2" s="32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25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22</v>
      </c>
      <c r="B4" s="10"/>
      <c r="C4" s="11"/>
      <c r="D4" s="11"/>
      <c r="E4" s="11"/>
      <c r="F4" s="11"/>
      <c r="G4" s="11"/>
      <c r="H4" s="12"/>
      <c r="I4" s="4"/>
    </row>
    <row r="5" spans="1:9" ht="18" customHeight="1">
      <c r="A5" s="9" t="s">
        <v>23</v>
      </c>
      <c r="B5" s="10"/>
      <c r="C5" s="11"/>
      <c r="D5" s="11"/>
      <c r="E5" s="11"/>
      <c r="F5" s="11"/>
      <c r="G5" s="11"/>
      <c r="H5" s="12"/>
      <c r="I5" s="4"/>
    </row>
    <row r="6" spans="1:9" ht="18" customHeight="1">
      <c r="A6" s="9" t="s">
        <v>24</v>
      </c>
      <c r="B6" s="10"/>
      <c r="C6" s="11"/>
      <c r="D6" s="11"/>
      <c r="E6" s="11"/>
      <c r="F6" s="11"/>
      <c r="G6" s="11"/>
      <c r="H6" s="12"/>
      <c r="I6" s="4"/>
    </row>
    <row r="7" spans="1:8" ht="18" customHeight="1">
      <c r="A7" s="13" t="s">
        <v>16</v>
      </c>
      <c r="B7" s="14"/>
      <c r="C7" s="14"/>
      <c r="D7" s="14"/>
      <c r="E7" s="14"/>
      <c r="F7" s="14"/>
      <c r="G7" s="14"/>
      <c r="H7" s="15"/>
    </row>
    <row r="8" spans="1:8" ht="18" customHeight="1">
      <c r="A8" s="13" t="s">
        <v>17</v>
      </c>
      <c r="B8" s="14"/>
      <c r="C8" s="14"/>
      <c r="D8" s="14"/>
      <c r="E8" s="14"/>
      <c r="F8" s="14"/>
      <c r="G8" s="14"/>
      <c r="H8" s="15"/>
    </row>
    <row r="9" spans="1:8" ht="18" customHeight="1" thickBot="1">
      <c r="A9" s="16" t="s">
        <v>1</v>
      </c>
      <c r="B9" s="17"/>
      <c r="C9" s="17"/>
      <c r="D9" s="17"/>
      <c r="E9" s="17"/>
      <c r="F9" s="17"/>
      <c r="G9" s="17"/>
      <c r="H9" s="18"/>
    </row>
    <row r="10" spans="1:8" ht="18" customHeight="1" thickTop="1">
      <c r="A10" s="19"/>
      <c r="C10" s="19"/>
      <c r="D10" s="14"/>
      <c r="E10" s="14"/>
      <c r="F10" s="14"/>
      <c r="G10" s="14"/>
      <c r="H10" s="14"/>
    </row>
    <row r="11" spans="1:8" ht="18" customHeight="1">
      <c r="A11" s="14" t="s">
        <v>2</v>
      </c>
      <c r="C11" s="19"/>
      <c r="D11" s="19"/>
      <c r="E11" s="19"/>
      <c r="F11" s="19"/>
      <c r="G11" s="19"/>
      <c r="H11" s="19"/>
    </row>
    <row r="12" spans="1:8" ht="18" customHeight="1" thickBot="1">
      <c r="A12" s="50" t="s">
        <v>3</v>
      </c>
      <c r="B12" s="14"/>
      <c r="C12" s="19"/>
      <c r="D12" s="19"/>
      <c r="E12" s="19"/>
      <c r="F12" s="19"/>
      <c r="G12" s="19"/>
      <c r="H12" s="19"/>
    </row>
    <row r="13" spans="1:8" ht="18" customHeight="1">
      <c r="A13" s="35" t="s">
        <v>15</v>
      </c>
      <c r="B13" s="36"/>
      <c r="C13" s="37" t="s">
        <v>5</v>
      </c>
      <c r="D13" s="37" t="s">
        <v>6</v>
      </c>
      <c r="E13" s="37">
        <v>2008</v>
      </c>
      <c r="F13" s="81">
        <v>2009</v>
      </c>
      <c r="G13" s="82">
        <v>2010</v>
      </c>
      <c r="H13" s="39">
        <v>2011</v>
      </c>
    </row>
    <row r="14" spans="1:8" ht="18" customHeight="1">
      <c r="A14" s="40"/>
      <c r="B14" s="20"/>
      <c r="C14" s="21" t="s">
        <v>7</v>
      </c>
      <c r="D14" s="21" t="s">
        <v>8</v>
      </c>
      <c r="E14" s="60"/>
      <c r="F14" s="60"/>
      <c r="G14" s="61"/>
      <c r="H14" s="62"/>
    </row>
    <row r="15" spans="1:8" ht="18" customHeight="1">
      <c r="A15" s="40" t="s">
        <v>18</v>
      </c>
      <c r="B15" s="20"/>
      <c r="C15" s="23">
        <v>1561</v>
      </c>
      <c r="D15" s="21"/>
      <c r="E15" s="31"/>
      <c r="F15" s="22">
        <v>45159342</v>
      </c>
      <c r="G15" s="33">
        <f>29607903+6482317</f>
        <v>36090220</v>
      </c>
      <c r="H15" s="41"/>
    </row>
    <row r="16" spans="1:8" ht="18" customHeight="1">
      <c r="A16" s="78"/>
      <c r="B16" s="20"/>
      <c r="C16" s="23"/>
      <c r="D16" s="72"/>
      <c r="E16" s="73"/>
      <c r="F16" s="22"/>
      <c r="G16" s="33"/>
      <c r="H16" s="41"/>
    </row>
    <row r="17" spans="1:8" ht="18" customHeight="1">
      <c r="A17" s="40"/>
      <c r="B17" s="20"/>
      <c r="C17" s="23"/>
      <c r="D17" s="21"/>
      <c r="E17" s="31"/>
      <c r="F17" s="22"/>
      <c r="G17" s="33"/>
      <c r="H17" s="41"/>
    </row>
    <row r="18" spans="1:8" ht="18" customHeight="1">
      <c r="A18" s="40"/>
      <c r="B18" s="20"/>
      <c r="C18" s="23"/>
      <c r="D18" s="72"/>
      <c r="E18" s="73"/>
      <c r="F18" s="24"/>
      <c r="G18" s="34"/>
      <c r="H18" s="42"/>
    </row>
    <row r="19" spans="1:8" ht="18" customHeight="1">
      <c r="A19" s="40"/>
      <c r="B19" s="20"/>
      <c r="C19" s="23"/>
      <c r="D19" s="77"/>
      <c r="E19" s="73"/>
      <c r="F19" s="24"/>
      <c r="G19" s="34"/>
      <c r="H19" s="42"/>
    </row>
    <row r="20" spans="1:8" ht="18" customHeight="1">
      <c r="A20" s="40"/>
      <c r="B20" s="20"/>
      <c r="C20" s="23"/>
      <c r="D20" s="72"/>
      <c r="E20" s="74"/>
      <c r="F20" s="24"/>
      <c r="G20" s="34"/>
      <c r="H20" s="42"/>
    </row>
    <row r="21" spans="1:8" ht="18" customHeight="1">
      <c r="A21" s="40"/>
      <c r="B21" s="20"/>
      <c r="C21" s="23"/>
      <c r="D21" s="72"/>
      <c r="E21" s="74"/>
      <c r="F21" s="24"/>
      <c r="G21" s="34"/>
      <c r="H21" s="42"/>
    </row>
    <row r="22" spans="1:8" ht="18" customHeight="1">
      <c r="A22" s="40"/>
      <c r="B22" s="20"/>
      <c r="C22" s="23"/>
      <c r="D22" s="72"/>
      <c r="E22" s="74"/>
      <c r="F22" s="24"/>
      <c r="G22" s="34"/>
      <c r="H22" s="42"/>
    </row>
    <row r="23" spans="1:8" ht="18" customHeight="1" thickBot="1">
      <c r="A23" s="43"/>
      <c r="B23" s="44" t="s">
        <v>9</v>
      </c>
      <c r="C23" s="45"/>
      <c r="D23" s="75"/>
      <c r="E23" s="76">
        <f>SUM(E15:E22)</f>
        <v>0</v>
      </c>
      <c r="F23" s="76">
        <f>SUM(F15:F22)</f>
        <v>45159342</v>
      </c>
      <c r="G23" s="76">
        <f>SUM(G15:G22)</f>
        <v>36090220</v>
      </c>
      <c r="H23" s="64">
        <f>SUM(H15:H22)</f>
        <v>0</v>
      </c>
    </row>
    <row r="24" spans="1:8" ht="18" customHeight="1">
      <c r="A24" s="19"/>
      <c r="B24" s="19"/>
      <c r="C24" s="19"/>
      <c r="D24" s="19"/>
      <c r="E24" s="25"/>
      <c r="F24" s="25"/>
      <c r="G24" s="25"/>
      <c r="H24" s="25"/>
    </row>
    <row r="25" spans="1:8" ht="18" customHeight="1" thickBot="1">
      <c r="A25" s="49" t="s">
        <v>10</v>
      </c>
      <c r="B25" s="14"/>
      <c r="C25" s="14"/>
      <c r="D25" s="19"/>
      <c r="E25" s="19"/>
      <c r="F25" s="19"/>
      <c r="G25" s="19"/>
      <c r="H25" s="19"/>
    </row>
    <row r="26" spans="1:8" ht="18" customHeight="1">
      <c r="A26" s="35" t="s">
        <v>4</v>
      </c>
      <c r="B26" s="36"/>
      <c r="C26" s="37" t="s">
        <v>5</v>
      </c>
      <c r="D26" s="37" t="s">
        <v>11</v>
      </c>
      <c r="E26" s="37">
        <v>2008</v>
      </c>
      <c r="F26" s="37">
        <v>2009</v>
      </c>
      <c r="G26" s="38">
        <v>2010</v>
      </c>
      <c r="H26" s="39">
        <v>2011</v>
      </c>
    </row>
    <row r="27" spans="1:8" ht="18" customHeight="1">
      <c r="A27" s="40"/>
      <c r="B27" s="26"/>
      <c r="C27" s="21" t="s">
        <v>7</v>
      </c>
      <c r="D27" s="21"/>
      <c r="E27" s="60"/>
      <c r="F27" s="60"/>
      <c r="G27" s="61"/>
      <c r="H27" s="62"/>
    </row>
    <row r="28" spans="1:8" ht="18" customHeight="1">
      <c r="A28" s="40" t="str">
        <f>A15</f>
        <v>Flood District Operating Fund</v>
      </c>
      <c r="B28" s="20"/>
      <c r="C28" s="23">
        <v>1561</v>
      </c>
      <c r="D28" s="69" t="s">
        <v>19</v>
      </c>
      <c r="E28" s="22"/>
      <c r="F28" s="22">
        <f>F15</f>
        <v>45159342</v>
      </c>
      <c r="G28" s="33">
        <f>G15</f>
        <v>36090220</v>
      </c>
      <c r="H28" s="41"/>
    </row>
    <row r="29" spans="1:8" ht="18" customHeight="1">
      <c r="A29" s="40"/>
      <c r="B29" s="26"/>
      <c r="C29" s="67"/>
      <c r="D29" s="69"/>
      <c r="E29" s="22"/>
      <c r="F29" s="22"/>
      <c r="G29" s="33"/>
      <c r="H29" s="41"/>
    </row>
    <row r="30" spans="1:8" ht="18" customHeight="1">
      <c r="A30" s="40"/>
      <c r="B30" s="26"/>
      <c r="C30" s="67"/>
      <c r="D30" s="21"/>
      <c r="E30" s="24"/>
      <c r="F30" s="22"/>
      <c r="G30" s="33"/>
      <c r="H30" s="41"/>
    </row>
    <row r="31" spans="1:9" ht="18" customHeight="1" thickBot="1">
      <c r="A31" s="43"/>
      <c r="B31" s="44" t="s">
        <v>12</v>
      </c>
      <c r="C31" s="45"/>
      <c r="D31" s="45"/>
      <c r="E31" s="63">
        <f>SUM(E28:E30)</f>
        <v>0</v>
      </c>
      <c r="F31" s="63">
        <f>F28+F29</f>
        <v>45159342</v>
      </c>
      <c r="G31" s="63">
        <f>G28+G29</f>
        <v>36090220</v>
      </c>
      <c r="H31" s="64">
        <f>H28+H29</f>
        <v>0</v>
      </c>
      <c r="I31" s="59"/>
    </row>
    <row r="32" spans="1:11" ht="18" customHeight="1">
      <c r="A32" s="19"/>
      <c r="B32" s="19"/>
      <c r="C32" s="19"/>
      <c r="D32" s="19"/>
      <c r="E32" s="25"/>
      <c r="F32" s="25"/>
      <c r="G32" s="25"/>
      <c r="H32" s="25"/>
      <c r="K32" s="29"/>
    </row>
    <row r="33" spans="1:11" ht="18" customHeight="1" thickBot="1">
      <c r="A33" s="49" t="s">
        <v>13</v>
      </c>
      <c r="B33" s="14"/>
      <c r="C33" s="14"/>
      <c r="D33" s="14"/>
      <c r="E33" s="19"/>
      <c r="F33" s="19"/>
      <c r="G33" s="19"/>
      <c r="H33" s="19"/>
      <c r="K33" s="29"/>
    </row>
    <row r="34" spans="1:11" ht="18" customHeight="1">
      <c r="A34" s="35"/>
      <c r="B34" s="36"/>
      <c r="C34" s="46"/>
      <c r="D34" s="47"/>
      <c r="E34" s="37">
        <v>2008</v>
      </c>
      <c r="F34" s="37">
        <v>2009</v>
      </c>
      <c r="G34" s="38">
        <v>2010</v>
      </c>
      <c r="H34" s="39">
        <v>2011</v>
      </c>
      <c r="I34" s="29"/>
      <c r="J34" s="29"/>
      <c r="K34" s="29"/>
    </row>
    <row r="35" spans="1:11" ht="18" customHeight="1">
      <c r="A35" s="40"/>
      <c r="B35" s="20"/>
      <c r="C35" s="27"/>
      <c r="D35" s="28"/>
      <c r="E35" s="68"/>
      <c r="F35" s="70"/>
      <c r="G35" s="61"/>
      <c r="H35" s="62"/>
      <c r="I35" s="29"/>
      <c r="J35" s="29"/>
      <c r="K35" s="29"/>
    </row>
    <row r="36" spans="1:11" ht="18" customHeight="1">
      <c r="A36" s="40"/>
      <c r="B36" s="20"/>
      <c r="C36" s="20"/>
      <c r="D36" s="26"/>
      <c r="E36" s="22"/>
      <c r="F36" s="22"/>
      <c r="G36" s="33"/>
      <c r="H36" s="41"/>
      <c r="I36" s="30"/>
      <c r="J36" s="30"/>
      <c r="K36" s="79"/>
    </row>
    <row r="37" spans="1:11" ht="18" customHeight="1">
      <c r="A37" s="40"/>
      <c r="B37" s="20"/>
      <c r="C37" s="20"/>
      <c r="D37" s="26"/>
      <c r="E37" s="22"/>
      <c r="F37" s="22"/>
      <c r="G37" s="33"/>
      <c r="H37" s="41"/>
      <c r="I37" s="30"/>
      <c r="J37" s="30"/>
      <c r="K37" s="80"/>
    </row>
    <row r="38" spans="1:11" ht="18" customHeight="1">
      <c r="A38" s="40"/>
      <c r="B38" s="20"/>
      <c r="C38" s="20"/>
      <c r="D38" s="26"/>
      <c r="E38" s="58"/>
      <c r="F38" s="22"/>
      <c r="G38" s="33"/>
      <c r="H38" s="41"/>
      <c r="K38" s="80"/>
    </row>
    <row r="39" spans="1:11" ht="18" customHeight="1">
      <c r="A39" s="52"/>
      <c r="B39" s="53"/>
      <c r="C39" s="53"/>
      <c r="D39" s="54"/>
      <c r="E39" s="55"/>
      <c r="F39" s="55"/>
      <c r="G39" s="56"/>
      <c r="H39" s="57"/>
      <c r="K39" s="29"/>
    </row>
    <row r="40" spans="1:11" ht="18" customHeight="1" thickBot="1">
      <c r="A40" s="43" t="s">
        <v>12</v>
      </c>
      <c r="B40" s="44"/>
      <c r="C40" s="44"/>
      <c r="D40" s="48"/>
      <c r="E40" s="63">
        <f>+E35+E36+E37+E38</f>
        <v>0</v>
      </c>
      <c r="F40" s="63">
        <f>+F35+F36+F37+F38</f>
        <v>0</v>
      </c>
      <c r="G40" s="63">
        <f>G36+G37+G38</f>
        <v>0</v>
      </c>
      <c r="H40" s="64">
        <f>H36+H37+H38</f>
        <v>0</v>
      </c>
      <c r="I40" s="31"/>
      <c r="J40" s="31"/>
      <c r="K40" s="29"/>
    </row>
    <row r="41" spans="1:11" ht="18" customHeight="1">
      <c r="A41" s="19" t="s">
        <v>14</v>
      </c>
      <c r="B41" s="19"/>
      <c r="C41" s="19"/>
      <c r="D41" s="19"/>
      <c r="E41" s="25"/>
      <c r="F41" s="25"/>
      <c r="G41" s="25"/>
      <c r="H41" s="25"/>
      <c r="I41" s="31"/>
      <c r="J41" s="31"/>
      <c r="K41" s="29"/>
    </row>
    <row r="42" spans="1:10" ht="13.5">
      <c r="A42" s="65" t="s">
        <v>20</v>
      </c>
      <c r="C42" s="19"/>
      <c r="D42" s="19"/>
      <c r="E42" s="25"/>
      <c r="F42" s="25"/>
      <c r="G42" s="25"/>
      <c r="H42" s="25"/>
      <c r="I42" s="31"/>
      <c r="J42" s="31"/>
    </row>
    <row r="43" spans="1:9" ht="13.5">
      <c r="A43" s="65" t="s">
        <v>21</v>
      </c>
      <c r="C43" s="19"/>
      <c r="D43" s="19"/>
      <c r="E43" s="25"/>
      <c r="F43" s="25"/>
      <c r="G43" s="25"/>
      <c r="H43" s="25"/>
      <c r="I43" s="31"/>
    </row>
    <row r="44" spans="1:10" ht="13.5">
      <c r="A44" s="83" t="s">
        <v>27</v>
      </c>
      <c r="C44" s="19"/>
      <c r="D44" s="19"/>
      <c r="E44" s="19"/>
      <c r="F44" s="19"/>
      <c r="G44" s="19"/>
      <c r="H44" s="19"/>
      <c r="J44" s="71"/>
    </row>
    <row r="45" spans="1:8" ht="13.5">
      <c r="A45" t="s">
        <v>26</v>
      </c>
      <c r="B45" s="19"/>
      <c r="C45" s="19"/>
      <c r="D45" s="19"/>
      <c r="E45" s="25"/>
      <c r="F45" s="25"/>
      <c r="G45" s="25"/>
      <c r="H45" s="25"/>
    </row>
    <row r="46" ht="12.75">
      <c r="A46" s="65"/>
    </row>
    <row r="47" ht="12.75">
      <c r="A47" s="66"/>
    </row>
  </sheetData>
  <sheetProtection/>
  <printOptions/>
  <pageMargins left="0.58" right="0.49" top="1" bottom="1" header="0.5" footer="0.5"/>
  <pageSetup fitToHeight="1" fitToWidth="1" horizontalDpi="525" verticalDpi="525" orientation="portrait" scale="87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Allende-Foss, Angel</cp:lastModifiedBy>
  <cp:lastPrinted>2008-05-08T20:52:48Z</cp:lastPrinted>
  <dcterms:created xsi:type="dcterms:W3CDTF">1999-06-02T23:29:55Z</dcterms:created>
  <dcterms:modified xsi:type="dcterms:W3CDTF">2008-12-04T17:55:49Z</dcterms:modified>
  <cp:category/>
  <cp:version/>
  <cp:contentType/>
  <cp:contentStatus/>
</cp:coreProperties>
</file>