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JHS Medication Carts" sheetId="1" r:id="rId1"/>
  </sheets>
  <definedNames>
    <definedName name="_xlnm.Print_Area" localSheetId="0">'JHS Medication Carts'!$A$1:$H$55</definedName>
  </definedNames>
  <calcPr fullCalcOnLoad="1"/>
</workbook>
</file>

<file path=xl/sharedStrings.xml><?xml version="1.0" encoding="utf-8"?>
<sst xmlns="http://schemas.openxmlformats.org/spreadsheetml/2006/main" count="44" uniqueCount="32">
  <si>
    <t>FISCAL NOTE</t>
  </si>
  <si>
    <t xml:space="preserve">Title:   </t>
  </si>
  <si>
    <t xml:space="preserve">Affected Agency and/or Agencies: </t>
  </si>
  <si>
    <t>Public Health</t>
  </si>
  <si>
    <t xml:space="preserve">Note Prepared By: </t>
  </si>
  <si>
    <t>Mark Leaf</t>
  </si>
  <si>
    <t>263-8590</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</si>
  <si>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</si>
  <si>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</si>
  <si>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</si>
  <si>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</si>
  <si>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</si>
  <si>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</si>
  <si>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</si>
  <si>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</si>
  <si>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</si>
  <si>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</si>
  <si>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</si>
  <si>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</si>
  <si>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Current Expense</t>
  </si>
  <si>
    <t>0010</t>
  </si>
  <si>
    <t xml:space="preserve">TOTAL </t>
  </si>
  <si>
    <t>Expenditures from:</t>
  </si>
  <si>
    <t>Department</t>
  </si>
  <si>
    <t>Jail Health Services</t>
  </si>
  <si>
    <t>TOTAL</t>
  </si>
  <si>
    <t>Expenditures by Categories</t>
  </si>
  <si>
    <t>Capital Outlay</t>
  </si>
  <si>
    <t>Contingency</t>
  </si>
  <si>
    <t>Jail Health Services Medication Dispensing Carts</t>
  </si>
  <si>
    <t>Ordinance/Motion No.  2008 4th Quarter Supplemental Ordinance</t>
  </si>
  <si>
    <t>Jo Anne Fox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</si>
</sst>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quot;#,##0"/>
    <numFmt numFmtId="170" formatCode="_(&quot;$&quot;* #,##0.0_);_(&quot;$&quot;* \(#,##0.0\);_(&quot;$&quot;* &quot;-&quot;?_);_(@_)"/>
  </numFmts>
  <fonts count="9">
    <font>
      <sz val="10"/>
      <name val="Arial"/>
      <family val="0"/>
    </font>
    <font>
      <sz val="8"/>
      <name val="Arial"/>
      <family val="0"/>
    </font>
    <font>
      <sz val="10.5"/>
      <name val="Univers"/>
      <family val="2"/>
    </font>
    <font>
      <sz val="12"/>
      <name val="Harlow Solid Italic"/>
      <family val="5"/>
    </font>
    <font>
      <sz val="10"/>
      <name val="Univers"/>
      <family val="2"/>
    </font>
    <font>
      <sz val="9"/>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style="thin"/>
      <top>
        <color indexed="63"/>
      </top>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vertical="top"/>
    </xf>
    <xf numFmtId="0" fontId="2" fillId="0" borderId="4" xfId="0" applyFont="1" applyBorder="1" applyAlignment="1">
      <alignment/>
    </xf>
    <xf numFmtId="0" fontId="2" fillId="0" borderId="0" xfId="0" applyFont="1" applyBorder="1" applyAlignment="1">
      <alignment/>
    </xf>
    <xf numFmtId="0" fontId="2" fillId="0" borderId="5" xfId="0" applyFont="1" applyBorder="1" applyAlignment="1">
      <alignment/>
    </xf>
    <xf numFmtId="0" fontId="3" fillId="0" borderId="0" xfId="0" applyFont="1" applyBorder="1" applyAlignment="1">
      <alignment horizontal="center"/>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0" xfId="0" applyFont="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quotePrefix="1">
      <alignment horizontal="center"/>
    </xf>
    <xf numFmtId="0" fontId="0" fillId="0" borderId="11" xfId="0" applyNumberFormat="1" applyBorder="1" applyAlignment="1">
      <alignment/>
    </xf>
    <xf numFmtId="42" fontId="0" fillId="0" borderId="11" xfId="0" applyNumberFormat="1" applyBorder="1" applyAlignment="1">
      <alignment/>
    </xf>
    <xf numFmtId="42" fontId="4" fillId="0" borderId="11" xfId="0" applyNumberFormat="1" applyFont="1" applyBorder="1" applyAlignment="1">
      <alignment/>
    </xf>
    <xf numFmtId="42" fontId="4" fillId="0" borderId="12" xfId="0" applyNumberFormat="1" applyFont="1" applyBorder="1" applyAlignment="1">
      <alignment/>
    </xf>
    <xf numFmtId="0" fontId="5" fillId="0" borderId="0" xfId="0" applyFont="1" applyAlignment="1">
      <alignment/>
    </xf>
    <xf numFmtId="0" fontId="0" fillId="0" borderId="0" xfId="0" applyNumberFormat="1" applyAlignment="1" quotePrefix="1">
      <alignment/>
    </xf>
    <xf numFmtId="168" fontId="4" fillId="0" borderId="13" xfId="0" applyNumberFormat="1" applyFont="1" applyBorder="1" applyAlignment="1">
      <alignment/>
    </xf>
    <xf numFmtId="7" fontId="0" fillId="0" borderId="0" xfId="0" applyNumberFormat="1" applyAlignment="1">
      <alignment/>
    </xf>
    <xf numFmtId="42" fontId="4" fillId="0" borderId="13" xfId="0" applyNumberFormat="1" applyFont="1" applyBorder="1" applyAlignment="1">
      <alignment horizontal="right"/>
    </xf>
    <xf numFmtId="42" fontId="4" fillId="0" borderId="11" xfId="0" applyNumberFormat="1" applyFont="1" applyBorder="1" applyAlignment="1">
      <alignment horizontal="right"/>
    </xf>
    <xf numFmtId="42" fontId="4" fillId="0" borderId="12" xfId="0" applyNumberFormat="1" applyFont="1" applyBorder="1" applyAlignment="1">
      <alignment horizontal="right"/>
    </xf>
    <xf numFmtId="0" fontId="4" fillId="0" borderId="11" xfId="0" applyFont="1" applyBorder="1" applyAlignment="1">
      <alignment/>
    </xf>
    <xf numFmtId="42" fontId="4" fillId="0" borderId="11" xfId="0" applyNumberFormat="1" applyFont="1" applyFill="1" applyBorder="1" applyAlignment="1">
      <alignment/>
    </xf>
    <xf numFmtId="3" fontId="2" fillId="0" borderId="0" xfId="0" applyNumberFormat="1" applyFont="1" applyAlignment="1">
      <alignment/>
    </xf>
    <xf numFmtId="42" fontId="2" fillId="0" borderId="0" xfId="0" applyNumberFormat="1" applyFont="1" applyAlignment="1">
      <alignment/>
    </xf>
    <xf numFmtId="0" fontId="2" fillId="0" borderId="14" xfId="0" applyFont="1" applyBorder="1" applyAlignment="1">
      <alignment/>
    </xf>
    <xf numFmtId="0" fontId="4" fillId="0" borderId="11" xfId="0" applyFont="1" applyBorder="1" applyAlignment="1">
      <alignment/>
    </xf>
    <xf numFmtId="42" fontId="4" fillId="0" borderId="11" xfId="0" applyNumberFormat="1" applyFont="1" applyBorder="1" applyAlignment="1">
      <alignment horizontal="center"/>
    </xf>
    <xf numFmtId="42" fontId="4" fillId="0" borderId="12" xfId="0" applyNumberFormat="1" applyFont="1" applyBorder="1" applyAlignment="1">
      <alignment horizontal="center"/>
    </xf>
    <xf numFmtId="0" fontId="4" fillId="0" borderId="14" xfId="0" applyFont="1" applyBorder="1" applyAlignment="1">
      <alignment/>
    </xf>
    <xf numFmtId="0" fontId="2" fillId="0" borderId="10" xfId="0" applyFont="1" applyBorder="1" applyAlignment="1">
      <alignment horizontal="center"/>
    </xf>
    <xf numFmtId="0" fontId="2" fillId="0" borderId="14" xfId="0" applyFont="1" applyBorder="1" applyAlignment="1">
      <alignment horizontal="center"/>
    </xf>
    <xf numFmtId="0" fontId="0" fillId="0" borderId="9" xfId="0" applyNumberFormat="1" applyBorder="1" applyAlignment="1">
      <alignment/>
    </xf>
    <xf numFmtId="7" fontId="0" fillId="0" borderId="10" xfId="0" applyNumberFormat="1" applyBorder="1" applyAlignment="1">
      <alignment/>
    </xf>
    <xf numFmtId="0" fontId="4" fillId="0" borderId="14" xfId="0" applyFont="1" applyFill="1" applyBorder="1" applyAlignment="1">
      <alignment/>
    </xf>
    <xf numFmtId="42" fontId="4" fillId="0" borderId="11" xfId="0" applyNumberFormat="1" applyFont="1" applyFill="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Fill="1" applyBorder="1" applyAlignment="1">
      <alignment/>
    </xf>
    <xf numFmtId="42" fontId="4" fillId="0" borderId="18" xfId="0" applyNumberFormat="1" applyFont="1" applyFill="1" applyBorder="1" applyAlignment="1">
      <alignment/>
    </xf>
    <xf numFmtId="42" fontId="4" fillId="0" borderId="18" xfId="0" applyNumberFormat="1" applyFont="1" applyBorder="1" applyAlignment="1">
      <alignment/>
    </xf>
    <xf numFmtId="42" fontId="4" fillId="0" borderId="19" xfId="0" applyNumberFormat="1" applyFont="1" applyBorder="1" applyAlignment="1">
      <alignment/>
    </xf>
    <xf numFmtId="0" fontId="4" fillId="0" borderId="0" xfId="0" applyFont="1" applyAlignment="1">
      <alignment/>
    </xf>
    <xf numFmtId="0" fontId="0" fillId="0" borderId="0" xfId="0" applyFont="1" applyAlignment="1">
      <alignment/>
    </xf>
    <xf numFmtId="37" fontId="0" fillId="0" borderId="0" xfId="0" applyNumberFormat="1" applyAlignment="1">
      <alignment/>
    </xf>
    <xf numFmtId="37" fontId="6" fillId="0" borderId="0" xfId="0" applyNumberFormat="1" applyFont="1" applyBorder="1" applyAlignment="1">
      <alignment/>
    </xf>
    <xf numFmtId="37" fontId="0" fillId="0" borderId="0" xfId="0" applyNumberFormat="1" applyFont="1" applyAlignment="1">
      <alignment/>
    </xf>
    <xf numFmtId="2" fontId="0" fillId="0" borderId="0" xfId="0" applyNumberFormat="1" applyAlignment="1">
      <alignment/>
    </xf>
    <xf numFmtId="0" fontId="2"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44</xdr:row>
      <xdr:rowOff>152400</xdr:rowOff>
    </xdr:from>
    <xdr:to>
      <xdr:col>7</xdr:col>
      <xdr:colOff>352425</xdr:colOff>
      <xdr:row>53</xdr:row>
      <xdr:rowOff>85725</xdr:rowOff>
    </xdr:to>
    <xdr:sp>
      <xdr:nvSpPr>
        <xdr:cNvPr id="1" name="TextBox 1"/>
        <xdr:cNvSpPr txBox="1">
          <a:spLocks noChangeArrowheads="1"/>
        </xdr:cNvSpPr>
      </xdr:nvSpPr>
      <xdr:spPr>
        <a:xfrm>
          <a:off x="752475" y="7648575"/>
          <a:ext cx="5934075"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to cover the one-time capital purchase of new secure automated medication carts for the Jail Health Pharmacy. JHS has leased two automated medication dispensing carts, one at KCCF &amp; one at RJC.  The use of these carts allows us to operate with pharmacies which are only open one shift (8 hours) per day, instead of 24 hours per day.  The carts allow nursing staff access to critical medications for inmates when the pharmacies are closed.  New carts have significantly improved medication security, improved our ability to monitor and audit after hours medication use, and streamlined inventory practices.  This aligns our practice with both federal DEA and state BOP regulations, tightens accountability, decreases risk of medication errors, decreases medication waste, and improves efficiency.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workbookViewId="0" topLeftCell="A37">
      <selection activeCell="E58" sqref="E58"/>
    </sheetView>
  </sheetViews>
  <sheetFormatPr defaultColWidth="9.140625" defaultRowHeight="12.75"/>
  <cols>
    <col min="1" max="1" width="5.28125" style="0" customWidth="1"/>
    <col min="2" max="2" width="11.140625" style="0" customWidth="1"/>
    <col min="3" max="3" width="11.421875" style="0" customWidth="1"/>
    <col min="4" max="4" width="25.140625" style="0" customWidth="1"/>
    <col min="5" max="5" width="13.140625" style="0" customWidth="1"/>
    <col min="6" max="6" width="14.28125" style="0" customWidth="1"/>
    <col min="7" max="8" width="14.57421875" style="0" customWidth="1"/>
    <col min="10" max="10" width="11.8515625" style="0" customWidth="1"/>
  </cols>
  <sheetData>
    <row r="1" spans="2:8" s="1" customFormat="1" ht="13.5">
      <c r="B1" s="2"/>
      <c r="C1" s="2"/>
      <c r="D1" s="3" t="s">
        <v>0</v>
      </c>
      <c r="E1" s="3"/>
      <c r="F1" s="3"/>
      <c r="G1" s="2"/>
      <c r="H1" s="2"/>
    </row>
    <row r="2" spans="1:8" ht="14.25" thickBot="1">
      <c r="A2" s="3"/>
      <c r="B2" s="3"/>
      <c r="C2" s="3"/>
      <c r="D2" s="3"/>
      <c r="E2" s="3"/>
      <c r="F2" s="3"/>
      <c r="G2" s="3"/>
      <c r="H2" s="3"/>
    </row>
    <row r="3" spans="1:8" ht="14.25" thickTop="1">
      <c r="A3" s="4" t="s">
        <v>30</v>
      </c>
      <c r="B3" s="5"/>
      <c r="C3" s="6"/>
      <c r="D3" s="6"/>
      <c r="E3" s="6"/>
      <c r="F3" s="6"/>
      <c r="G3" s="6"/>
      <c r="H3" s="7"/>
    </row>
    <row r="4" spans="1:8" ht="13.5">
      <c r="A4" s="8" t="s">
        <v>1</v>
      </c>
      <c r="B4" s="62" t="s">
        <v>29</v>
      </c>
      <c r="C4" s="63"/>
      <c r="D4" s="63"/>
      <c r="E4" s="63"/>
      <c r="F4" s="63"/>
      <c r="G4" s="63"/>
      <c r="H4" s="64"/>
    </row>
    <row r="5" spans="1:8" ht="13.5">
      <c r="A5" s="9" t="s">
        <v>2</v>
      </c>
      <c r="B5" s="10"/>
      <c r="C5" s="10"/>
      <c r="D5" s="10"/>
      <c r="E5" s="10" t="s">
        <v>3</v>
      </c>
      <c r="F5" s="10"/>
      <c r="G5" s="10"/>
      <c r="H5" s="11"/>
    </row>
    <row r="6" spans="1:8" ht="17.25">
      <c r="A6" s="9" t="s">
        <v>4</v>
      </c>
      <c r="B6" s="10"/>
      <c r="C6" s="10"/>
      <c r="D6" s="12" t="s">
        <v>5</v>
      </c>
      <c r="E6" s="10" t="s">
        <v>6</v>
      </c>
      <c r="F6" s="12"/>
      <c r="G6" s="10"/>
      <c r="H6" s="11"/>
    </row>
    <row r="7" spans="1:8" ht="14.25" thickBot="1">
      <c r="A7" s="13" t="s">
        <v>7</v>
      </c>
      <c r="B7" s="14"/>
      <c r="C7" s="14"/>
      <c r="D7" s="14" t="s">
        <v>31</v>
      </c>
      <c r="E7" s="14"/>
      <c r="F7" s="14"/>
      <c r="G7" s="14"/>
      <c r="H7" s="15"/>
    </row>
    <row r="8" spans="1:8" ht="14.25" thickTop="1">
      <c r="A8" s="16"/>
      <c r="B8" s="10" t="s">
        <v>8</v>
      </c>
      <c r="C8" s="16"/>
      <c r="D8" s="10"/>
      <c r="E8" s="10"/>
      <c r="F8" s="10"/>
      <c r="G8" s="10"/>
      <c r="H8" s="10"/>
    </row>
    <row r="9" spans="1:8" ht="13.5">
      <c r="A9" s="16"/>
      <c r="B9" s="16"/>
      <c r="C9" s="16"/>
      <c r="D9" s="16"/>
      <c r="E9" s="16"/>
      <c r="F9" s="16"/>
      <c r="G9" s="16"/>
      <c r="H9" s="16"/>
    </row>
    <row r="10" spans="1:8" ht="13.5">
      <c r="A10" s="16"/>
      <c r="B10" s="10" t="s">
        <v>9</v>
      </c>
      <c r="C10" s="16"/>
      <c r="D10" s="16"/>
      <c r="E10" s="16"/>
      <c r="F10" s="16"/>
      <c r="G10" s="16"/>
      <c r="H10" s="16"/>
    </row>
    <row r="11" spans="1:8" ht="13.5">
      <c r="A11" s="17"/>
      <c r="B11" s="18" t="s">
        <v>10</v>
      </c>
      <c r="C11" s="19" t="s">
        <v>11</v>
      </c>
      <c r="D11" s="19" t="s">
        <v>12</v>
      </c>
      <c r="E11" s="19" t="s">
        <v>13</v>
      </c>
      <c r="F11" s="19" t="s">
        <v>14</v>
      </c>
      <c r="G11" s="19" t="s">
        <v>15</v>
      </c>
      <c r="H11" s="20" t="s">
        <v>16</v>
      </c>
    </row>
    <row r="12" spans="1:8" ht="13.5">
      <c r="A12" s="17"/>
      <c r="B12" s="18"/>
      <c r="C12" s="19" t="s">
        <v>17</v>
      </c>
      <c r="D12" s="19" t="s">
        <v>18</v>
      </c>
      <c r="E12" s="19">
        <v>2008</v>
      </c>
      <c r="F12" s="19">
        <v>2009</v>
      </c>
      <c r="G12" s="19">
        <v>2010</v>
      </c>
      <c r="H12" s="20">
        <v>2011</v>
      </c>
    </row>
    <row r="13" spans="1:10" s="28" customFormat="1" ht="12.75">
      <c r="A13" s="21"/>
      <c r="B13" s="22"/>
      <c r="C13" s="23"/>
      <c r="D13" s="24"/>
      <c r="E13" s="25"/>
      <c r="F13" s="26">
        <v>0</v>
      </c>
      <c r="G13" s="26">
        <f>F13*1.03</f>
        <v>0</v>
      </c>
      <c r="H13" s="27">
        <f>G13*1.03</f>
        <v>0</v>
      </c>
      <c r="J13" s="29"/>
    </row>
    <row r="14" spans="1:10" s="28" customFormat="1" ht="12.75">
      <c r="A14" s="21"/>
      <c r="B14" s="22"/>
      <c r="C14" s="23"/>
      <c r="D14" s="24"/>
      <c r="E14" s="25"/>
      <c r="F14" s="26"/>
      <c r="G14" s="26"/>
      <c r="H14" s="27"/>
      <c r="J14" s="29"/>
    </row>
    <row r="15" spans="1:10" s="28" customFormat="1" ht="12.75">
      <c r="A15" s="21"/>
      <c r="B15" s="22"/>
      <c r="C15" s="23"/>
      <c r="D15" s="24"/>
      <c r="E15" s="25"/>
      <c r="F15" s="26"/>
      <c r="G15" s="26"/>
      <c r="H15" s="27"/>
      <c r="J15" s="29"/>
    </row>
    <row r="16" spans="1:10" s="28" customFormat="1" ht="12.75">
      <c r="A16" s="21"/>
      <c r="B16" s="22"/>
      <c r="C16" s="23"/>
      <c r="D16" s="24"/>
      <c r="E16" s="25"/>
      <c r="F16" s="26"/>
      <c r="G16" s="26"/>
      <c r="H16" s="27"/>
      <c r="J16" s="29"/>
    </row>
    <row r="17" spans="1:10" s="28" customFormat="1" ht="12.75">
      <c r="A17" s="21"/>
      <c r="B17" s="22"/>
      <c r="C17" s="23"/>
      <c r="D17" s="24"/>
      <c r="E17" s="25"/>
      <c r="F17" s="26"/>
      <c r="G17" s="26"/>
      <c r="H17" s="27"/>
      <c r="J17" s="29"/>
    </row>
    <row r="18" spans="1:10" s="28" customFormat="1" ht="12.75">
      <c r="A18" s="21"/>
      <c r="B18" s="22"/>
      <c r="C18" s="23"/>
      <c r="D18" s="24"/>
      <c r="E18" s="25"/>
      <c r="F18" s="26"/>
      <c r="G18" s="26"/>
      <c r="H18" s="27"/>
      <c r="J18" s="29"/>
    </row>
    <row r="19" spans="1:10" s="28" customFormat="1" ht="12.75">
      <c r="A19" s="21"/>
      <c r="B19" s="22"/>
      <c r="C19" s="23"/>
      <c r="D19" s="24"/>
      <c r="E19" s="25"/>
      <c r="F19" s="26"/>
      <c r="G19" s="26"/>
      <c r="H19" s="27"/>
      <c r="J19" s="29"/>
    </row>
    <row r="20" spans="1:8" s="28" customFormat="1" ht="12.75">
      <c r="A20" s="21"/>
      <c r="B20" s="22"/>
      <c r="C20" s="30"/>
      <c r="D20" s="29"/>
      <c r="E20" s="31"/>
      <c r="F20" s="32"/>
      <c r="G20" s="33"/>
      <c r="H20" s="34"/>
    </row>
    <row r="21" spans="1:8" ht="12.75">
      <c r="A21" s="21"/>
      <c r="B21" s="22" t="s">
        <v>21</v>
      </c>
      <c r="C21" s="35"/>
      <c r="D21" s="35"/>
      <c r="E21" s="26">
        <f>SUM(E13:E20)</f>
        <v>0</v>
      </c>
      <c r="F21" s="36">
        <f>SUM(F13:F20)</f>
        <v>0</v>
      </c>
      <c r="G21" s="26">
        <f>SUM(G13:G20)</f>
        <v>0</v>
      </c>
      <c r="H21" s="27">
        <f>SUM(H13:H20)</f>
        <v>0</v>
      </c>
    </row>
    <row r="22" spans="1:8" ht="13.5">
      <c r="A22" s="16"/>
      <c r="B22" s="16"/>
      <c r="C22" s="16"/>
      <c r="D22" s="16"/>
      <c r="E22" s="16"/>
      <c r="F22" s="37"/>
      <c r="G22" s="37"/>
      <c r="H22" s="37"/>
    </row>
    <row r="23" spans="1:8" ht="13.5">
      <c r="A23" s="16"/>
      <c r="C23" s="16"/>
      <c r="D23" s="16"/>
      <c r="E23" s="38"/>
      <c r="F23" s="16"/>
      <c r="G23" s="16"/>
      <c r="H23" s="16"/>
    </row>
    <row r="24" spans="1:8" ht="13.5">
      <c r="A24" s="16"/>
      <c r="B24" s="16"/>
      <c r="C24" s="16"/>
      <c r="D24" s="16"/>
      <c r="E24" s="16"/>
      <c r="F24" s="16"/>
      <c r="G24" s="16"/>
      <c r="H24" s="16"/>
    </row>
    <row r="25" spans="1:8" ht="13.5">
      <c r="A25" s="16"/>
      <c r="B25" s="16"/>
      <c r="C25" s="16"/>
      <c r="D25" s="16"/>
      <c r="E25" s="38"/>
      <c r="F25" s="16"/>
      <c r="G25" s="16"/>
      <c r="H25" s="16"/>
    </row>
    <row r="26" spans="1:8" ht="13.5">
      <c r="A26" s="10" t="s">
        <v>22</v>
      </c>
      <c r="B26" s="10"/>
      <c r="C26" s="10"/>
      <c r="D26" s="16"/>
      <c r="E26" s="16"/>
      <c r="F26" s="16"/>
      <c r="G26" s="16"/>
      <c r="H26" s="16"/>
    </row>
    <row r="27" spans="1:8" ht="13.5">
      <c r="A27" s="17"/>
      <c r="B27" s="18" t="s">
        <v>10</v>
      </c>
      <c r="C27" s="19" t="s">
        <v>11</v>
      </c>
      <c r="D27" s="19" t="s">
        <v>23</v>
      </c>
      <c r="E27" s="19" t="s">
        <v>13</v>
      </c>
      <c r="F27" s="19" t="s">
        <v>14</v>
      </c>
      <c r="G27" s="19" t="s">
        <v>15</v>
      </c>
      <c r="H27" s="20" t="s">
        <v>16</v>
      </c>
    </row>
    <row r="28" spans="1:8" ht="13.5">
      <c r="A28" s="17"/>
      <c r="B28" s="39"/>
      <c r="C28" s="19" t="s">
        <v>17</v>
      </c>
      <c r="D28" s="19"/>
      <c r="E28" s="19">
        <v>2008</v>
      </c>
      <c r="F28" s="19">
        <v>2009</v>
      </c>
      <c r="G28" s="19">
        <v>2010</v>
      </c>
      <c r="H28" s="20">
        <v>2011</v>
      </c>
    </row>
    <row r="29" spans="1:8" s="28" customFormat="1" ht="12.75">
      <c r="A29" s="21" t="s">
        <v>19</v>
      </c>
      <c r="B29" s="22"/>
      <c r="C29" s="23" t="s">
        <v>20</v>
      </c>
      <c r="D29" s="40" t="s">
        <v>24</v>
      </c>
      <c r="E29" s="41">
        <v>131022</v>
      </c>
      <c r="F29" s="41">
        <f>F21</f>
        <v>0</v>
      </c>
      <c r="G29" s="41">
        <f>G21</f>
        <v>0</v>
      </c>
      <c r="H29" s="42">
        <f>H21</f>
        <v>0</v>
      </c>
    </row>
    <row r="30" spans="1:8" s="28" customFormat="1" ht="12.75">
      <c r="A30" s="21"/>
      <c r="B30" s="43"/>
      <c r="C30" s="35"/>
      <c r="D30" s="35"/>
      <c r="E30" s="26"/>
      <c r="F30" s="26"/>
      <c r="G30" s="26"/>
      <c r="H30" s="27"/>
    </row>
    <row r="31" spans="1:8" ht="12.75">
      <c r="A31" s="21"/>
      <c r="B31" s="22" t="s">
        <v>25</v>
      </c>
      <c r="C31" s="35"/>
      <c r="D31" s="35"/>
      <c r="E31" s="26">
        <f>SUM(E29:E30)</f>
        <v>131022</v>
      </c>
      <c r="F31" s="26">
        <f>SUM(F29:F30)</f>
        <v>0</v>
      </c>
      <c r="G31" s="26">
        <f>SUM(G29:G30)</f>
        <v>0</v>
      </c>
      <c r="H31" s="27">
        <f>SUM(H29:H30)</f>
        <v>0</v>
      </c>
    </row>
    <row r="32" spans="1:8" ht="13.5">
      <c r="A32" s="16"/>
      <c r="B32" s="16"/>
      <c r="C32" s="16"/>
      <c r="D32" s="16"/>
      <c r="E32" s="16"/>
      <c r="F32" s="37"/>
      <c r="G32" s="37"/>
      <c r="H32" s="37"/>
    </row>
    <row r="33" spans="1:8" ht="13.5">
      <c r="A33" s="16"/>
      <c r="B33" s="16"/>
      <c r="C33" s="16"/>
      <c r="D33" s="16"/>
      <c r="E33" s="16"/>
      <c r="F33" s="37"/>
      <c r="G33" s="37"/>
      <c r="H33" s="37"/>
    </row>
    <row r="34" spans="1:8" ht="13.5">
      <c r="A34" s="16"/>
      <c r="B34" s="16"/>
      <c r="C34" s="16"/>
      <c r="D34" s="16"/>
      <c r="E34" s="16"/>
      <c r="F34" s="37"/>
      <c r="G34" s="37"/>
      <c r="H34" s="37"/>
    </row>
    <row r="35" spans="1:8" ht="13.5">
      <c r="A35" s="16"/>
      <c r="B35" s="16"/>
      <c r="C35" s="16"/>
      <c r="D35" s="16"/>
      <c r="E35" s="16"/>
      <c r="F35" s="37"/>
      <c r="G35" s="37"/>
      <c r="H35" s="37"/>
    </row>
    <row r="36" spans="1:8" ht="13.5">
      <c r="A36" s="10" t="s">
        <v>26</v>
      </c>
      <c r="B36" s="10"/>
      <c r="C36" s="10"/>
      <c r="D36" s="10"/>
      <c r="E36" s="10"/>
      <c r="F36" s="16"/>
      <c r="G36" s="16"/>
      <c r="H36" s="16"/>
    </row>
    <row r="37" spans="1:8" ht="13.5">
      <c r="A37" s="17"/>
      <c r="B37" s="18"/>
      <c r="C37" s="44"/>
      <c r="D37" s="45"/>
      <c r="E37" s="19" t="s">
        <v>13</v>
      </c>
      <c r="F37" s="19" t="s">
        <v>14</v>
      </c>
      <c r="G37" s="19" t="s">
        <v>15</v>
      </c>
      <c r="H37" s="20" t="s">
        <v>16</v>
      </c>
    </row>
    <row r="38" spans="1:8" ht="13.5">
      <c r="A38" s="17"/>
      <c r="B38" s="18"/>
      <c r="C38" s="44"/>
      <c r="D38" s="45"/>
      <c r="E38" s="19">
        <v>2008</v>
      </c>
      <c r="F38" s="19">
        <v>2009</v>
      </c>
      <c r="G38" s="19">
        <v>2010</v>
      </c>
      <c r="H38" s="20">
        <v>2011</v>
      </c>
    </row>
    <row r="39" spans="1:10" ht="12.75">
      <c r="A39" s="46" t="s">
        <v>27</v>
      </c>
      <c r="B39" s="47"/>
      <c r="C39" s="22"/>
      <c r="D39" s="48"/>
      <c r="E39" s="25">
        <v>131022</v>
      </c>
      <c r="F39" s="26">
        <v>0</v>
      </c>
      <c r="G39" s="26">
        <v>0</v>
      </c>
      <c r="H39" s="27">
        <v>0</v>
      </c>
      <c r="J39" s="29"/>
    </row>
    <row r="40" spans="1:10" ht="12.75">
      <c r="A40" s="46" t="s">
        <v>28</v>
      </c>
      <c r="B40" s="47"/>
      <c r="C40" s="22"/>
      <c r="D40" s="48"/>
      <c r="E40" s="25"/>
      <c r="F40" s="26"/>
      <c r="G40" s="26"/>
      <c r="H40" s="27"/>
      <c r="J40" s="29"/>
    </row>
    <row r="41" spans="1:8" ht="12.75">
      <c r="A41" s="21"/>
      <c r="B41" s="22"/>
      <c r="C41" s="22"/>
      <c r="D41" s="48"/>
      <c r="E41" s="49"/>
      <c r="F41" s="36"/>
      <c r="G41" s="26"/>
      <c r="H41" s="27"/>
    </row>
    <row r="42" spans="1:8" ht="13.5" thickBot="1">
      <c r="A42" s="50" t="s">
        <v>25</v>
      </c>
      <c r="B42" s="51"/>
      <c r="C42" s="51"/>
      <c r="D42" s="52"/>
      <c r="E42" s="53">
        <f>SUM(E39:E41)</f>
        <v>131022</v>
      </c>
      <c r="F42" s="53">
        <f>SUM(F39:F41)</f>
        <v>0</v>
      </c>
      <c r="G42" s="54">
        <f>SUM(G39:G41)</f>
        <v>0</v>
      </c>
      <c r="H42" s="55">
        <f>SUM(H39:H41)</f>
        <v>0</v>
      </c>
    </row>
    <row r="43" spans="1:8" ht="14.25" thickTop="1">
      <c r="A43" s="16"/>
      <c r="B43" s="16"/>
      <c r="C43" s="16"/>
      <c r="D43" s="16"/>
      <c r="E43" s="16"/>
      <c r="F43" s="37"/>
      <c r="G43" s="37"/>
      <c r="H43" s="37"/>
    </row>
    <row r="44" spans="1:8" ht="13.5">
      <c r="A44" s="56"/>
      <c r="C44" s="56"/>
      <c r="D44" s="56"/>
      <c r="E44" s="16"/>
      <c r="F44" s="37"/>
      <c r="G44" s="37"/>
      <c r="H44" s="37"/>
    </row>
    <row r="45" spans="1:4" ht="12.75">
      <c r="A45" s="56"/>
      <c r="C45" s="57"/>
      <c r="D45" s="57"/>
    </row>
    <row r="46" spans="1:4" ht="12.75">
      <c r="A46" s="56"/>
      <c r="C46" s="57"/>
      <c r="D46" s="57"/>
    </row>
    <row r="47" spans="1:4" ht="12.75">
      <c r="A47" s="56"/>
      <c r="C47" s="57"/>
      <c r="D47" s="57"/>
    </row>
    <row r="48" spans="3:4" ht="12.75">
      <c r="C48" s="57"/>
      <c r="D48" s="57"/>
    </row>
    <row r="49" spans="1:2" ht="12.75">
      <c r="A49" s="56"/>
      <c r="B49" s="58"/>
    </row>
    <row r="50" spans="1:2" ht="12.75">
      <c r="A50" s="56"/>
      <c r="B50" s="58"/>
    </row>
    <row r="51" spans="1:2" ht="12.75">
      <c r="A51" s="56"/>
      <c r="B51" s="59"/>
    </row>
    <row r="52" ht="12.75">
      <c r="A52" s="56"/>
    </row>
    <row r="53" ht="12.75">
      <c r="A53" s="56"/>
    </row>
    <row r="54" ht="12.75">
      <c r="A54" s="60"/>
    </row>
    <row r="55" ht="12.75">
      <c r="A55" s="60"/>
    </row>
    <row r="60" ht="12.75">
      <c r="C60" s="61"/>
    </row>
  </sheetData>
  <mergeCells count="1">
    <mergeCell ref="B4:H4"/>
  </mergeCells>
  <printOptions horizontalCentered="1"/>
  <pageMargins left="0.75" right="0.75" top="1.11" bottom="1" header="0.5" footer="0.5"/>
  <pageSetup fitToHeight="1" fitToWidth="1" orientation="portrait" scale="83"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Health Seattle-King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LEAFM</dc:creator>
  <cp:keywords/>
  <dc:description/>
  <cp:lastModifiedBy>Budget</cp:lastModifiedBy>
  <cp:lastPrinted>2008-11-07T01:45:41Z</cp:lastPrinted>
  <dcterms:created xsi:type="dcterms:W3CDTF">2008-04-01T13:32:58Z</dcterms:created>
  <dcterms:modified xsi:type="dcterms:W3CDTF">2008-11-07T01:45:42Z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