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50ECFE52_0A41_43D0_97D7_6A4C6DC31B95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BBE214F0_A752_4994_9C9D_1CD3871716E8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<sst xmlns="http://schemas.openxmlformats.org/spreadsheetml/2006/main" count="59" uniqueCount="38">
  <si>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</si>
  <si>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</si>
  <si>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</si>
  <si>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</si>
  <si>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</si>
  <si>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</si>
  <si>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</si>
  <si>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</si>
  <si>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</si>
  <si>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</si>
  <si>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</si>
  <si>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</si>
  <si>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</si>
  <si>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</si>
  <si>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</si>
  <si>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</si>
  <si>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</si>
  <si>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</si>
  <si>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</si>
  <si>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</si>
  <si>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</si>
  <si>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</si>
  <si>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</si>
  <si>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</si>
  <si>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Wastewater</t>
  </si>
  <si>
    <t>AN ORDINANCE authorizing the issuance of up to $1.1 billion of sewer revenue</t>
  </si>
  <si>
    <t>bonds</t>
  </si>
  <si>
    <t>Bond proceeds</t>
  </si>
  <si>
    <t>Exec Svcs</t>
  </si>
  <si>
    <t>Sewer Revenue Bond Fund</t>
  </si>
  <si>
    <t>(Numbers in Thousands)</t>
  </si>
  <si>
    <t>Wastewater interest expense</t>
  </si>
  <si>
    <t>(Fund 6730)</t>
  </si>
  <si>
    <t>Wastewater CIP fund</t>
  </si>
  <si>
    <t>Debt service payments will consist of interest only during the early years of the bonds.</t>
  </si>
  <si>
    <t xml:space="preserve">Interest rate on bonds issued in 2008 and 2009 assumed to be 4.5% and 5.0% respectively. </t>
  </si>
  <si>
    <t>Ken Guy, 263-9254</t>
  </si>
  <si>
    <t>2008-0219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</si>
</sst>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37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25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26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24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36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30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 t="s">
        <v>33</v>
      </c>
      <c r="B17" s="41"/>
      <c r="C17" s="43"/>
      <c r="D17" s="77" t="s">
        <v>27</v>
      </c>
      <c r="E17" s="44">
        <v>600000</v>
      </c>
      <c r="F17" s="44">
        <v>300000</v>
      </c>
      <c r="G17" s="45"/>
      <c r="H17" s="46">
        <f>G17*1.03</f>
        <v>0</v>
      </c>
    </row>
    <row r="18" spans="1:8" ht="18" customHeight="1">
      <c r="A18" s="40"/>
      <c r="B18" s="41"/>
      <c r="C18" s="43"/>
      <c r="D18" s="42"/>
      <c r="E18" s="44"/>
      <c r="F18" s="44"/>
      <c r="G18" s="45"/>
      <c r="H18" s="46">
        <f>G18*1.03</f>
        <v>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600000</v>
      </c>
      <c r="F20" s="54">
        <f>F17+F18</f>
        <v>300000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29</v>
      </c>
      <c r="B25" s="58"/>
      <c r="C25" s="43"/>
      <c r="D25" s="42" t="s">
        <v>28</v>
      </c>
      <c r="E25" s="44">
        <v>-6750</v>
      </c>
      <c r="F25" s="44">
        <v>-34500</v>
      </c>
      <c r="G25" s="45">
        <v>-42000</v>
      </c>
      <c r="H25" s="46">
        <v>-42000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-6750</v>
      </c>
      <c r="F28" s="54">
        <f>F25+F26</f>
        <v>-34500</v>
      </c>
      <c r="G28" s="54">
        <f>G25+G26</f>
        <v>-42000</v>
      </c>
      <c r="H28" s="55">
        <f>H25+H26</f>
        <v>-42000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31</v>
      </c>
      <c r="B33" s="41"/>
      <c r="C33" s="41" t="s">
        <v>32</v>
      </c>
      <c r="D33" s="58"/>
      <c r="E33" s="44">
        <v>-6750</v>
      </c>
      <c r="F33" s="44">
        <v>-34500</v>
      </c>
      <c r="G33" s="45">
        <v>-42000</v>
      </c>
      <c r="H33" s="46">
        <v>-42000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-6750</v>
      </c>
      <c r="F36" s="54">
        <f>+F33</f>
        <v>-34500</v>
      </c>
      <c r="G36" s="54">
        <f>+G33</f>
        <v>-42000</v>
      </c>
      <c r="H36" s="54">
        <f>+H33</f>
        <v>-42000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35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/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2008-04-10T15:30:58Z</cp:lastPrinted>
  <dcterms:created xsi:type="dcterms:W3CDTF">1999-06-02T23:29:55Z</dcterms:created>
  <dcterms:modified xsi:type="dcterms:W3CDTF">2008-04-10T17:19:23Z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