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Note'!$A$1:$H$49</definedName>
  </definedNames>
  <calcPr fullCalcOnLoad="1"/>
</workbook>
</file>

<file path=xl/sharedStrings.xml><?xml version="1.0" encoding="utf-8"?>
<sst xmlns="http://schemas.openxmlformats.org/spreadsheetml/2006/main" count="39" uniqueCount="34">
  <si>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</si>
  <si>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</si>
  <si>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</si>
  <si>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</si>
  <si>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</si>
  <si>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</si>
  <si>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</si>
  <si>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</si>
  <si>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</si>
  <si>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</si>
  <si>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</si>
  <si>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</si>
  <si>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</si>
  <si>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</si>
  <si>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Revenues:</t>
  </si>
  <si>
    <t>Expenditures</t>
  </si>
  <si>
    <t xml:space="preserve">Ordinance/Motion No.  </t>
  </si>
  <si>
    <t xml:space="preserve">Note Prepared By:  </t>
  </si>
  <si>
    <t>Richard Rice</t>
  </si>
  <si>
    <t>Steve Oien</t>
  </si>
  <si>
    <t>WLRD</t>
  </si>
  <si>
    <t>Revenues are allocated as follows:</t>
  </si>
  <si>
    <t>Burien</t>
  </si>
  <si>
    <t>Normandy Park</t>
  </si>
  <si>
    <t>SeaTac</t>
  </si>
  <si>
    <t>Port of Seattle</t>
  </si>
  <si>
    <t>2008</t>
  </si>
  <si>
    <t>2009</t>
  </si>
  <si>
    <t>Totals</t>
  </si>
  <si>
    <t>Cities &amp; POS</t>
  </si>
  <si>
    <t>SWM fees</t>
  </si>
  <si>
    <t>Title:  Miller Creek Basin Steward and Monitoring Development</t>
  </si>
  <si>
    <t>Salaries &amp; Benefits</t>
  </si>
  <si>
    <t>Supplies &amp; Services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</si>
</sst>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  <numFmt numFmtId="184" formatCode="0.000%"/>
    <numFmt numFmtId="185" formatCode="&quot;$&quot;#,##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8" fillId="0" borderId="22" xfId="0" applyNumberFormat="1" applyFont="1" applyBorder="1" applyAlignment="1">
      <alignment horizontal="center"/>
    </xf>
    <xf numFmtId="38" fontId="8" fillId="0" borderId="23" xfId="0" applyNumberFormat="1" applyFont="1" applyBorder="1" applyAlignment="1">
      <alignment horizontal="center"/>
    </xf>
    <xf numFmtId="38" fontId="4" fillId="0" borderId="22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24" xfId="0" applyNumberFormat="1" applyFont="1" applyBorder="1" applyAlignment="1">
      <alignment/>
    </xf>
    <xf numFmtId="38" fontId="4" fillId="0" borderId="22" xfId="0" applyNumberFormat="1" applyFont="1" applyBorder="1" applyAlignment="1">
      <alignment horizontal="right"/>
    </xf>
    <xf numFmtId="38" fontId="4" fillId="0" borderId="23" xfId="0" applyNumberFormat="1" applyFont="1" applyBorder="1" applyAlignment="1">
      <alignment horizontal="right"/>
    </xf>
    <xf numFmtId="0" fontId="4" fillId="0" borderId="16" xfId="21" applyFont="1" applyBorder="1">
      <alignment/>
      <protection/>
    </xf>
    <xf numFmtId="16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75" fontId="1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167" fontId="9" fillId="0" borderId="10" xfId="15" applyNumberFormat="1" applyFont="1" applyBorder="1" applyAlignment="1">
      <alignment horizontal="center"/>
    </xf>
    <xf numFmtId="167" fontId="9" fillId="0" borderId="10" xfId="15" applyNumberFormat="1" applyFont="1" applyBorder="1" applyAlignment="1">
      <alignment horizontal="center"/>
    </xf>
    <xf numFmtId="167" fontId="4" fillId="0" borderId="10" xfId="15" applyNumberFormat="1" applyFont="1" applyBorder="1" applyAlignment="1">
      <alignment horizontal="center"/>
    </xf>
    <xf numFmtId="167" fontId="4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horizontal="right"/>
    </xf>
    <xf numFmtId="167" fontId="6" fillId="0" borderId="19" xfId="15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7" fontId="9" fillId="0" borderId="10" xfId="15" applyNumberFormat="1" applyFont="1" applyBorder="1" applyAlignment="1">
      <alignment/>
    </xf>
    <xf numFmtId="167" fontId="15" fillId="0" borderId="19" xfId="15" applyNumberFormat="1" applyFont="1" applyBorder="1" applyAlignment="1">
      <alignment/>
    </xf>
    <xf numFmtId="175" fontId="9" fillId="0" borderId="0" xfId="17" applyNumberFormat="1" applyFont="1" applyAlignment="1">
      <alignment/>
    </xf>
    <xf numFmtId="175" fontId="9" fillId="0" borderId="0" xfId="0" applyNumberFormat="1" applyFont="1" applyAlignment="1">
      <alignment/>
    </xf>
    <xf numFmtId="175" fontId="0" fillId="0" borderId="0" xfId="17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workbookViewId="0" topLeftCell="A1">
      <selection activeCell="C27" sqref="C2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6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17</v>
      </c>
      <c r="B6" s="14" t="s">
        <v>18</v>
      </c>
      <c r="C6" s="14"/>
      <c r="D6" s="14"/>
      <c r="E6" s="61"/>
      <c r="F6" s="14"/>
      <c r="G6" s="14"/>
      <c r="H6" s="15"/>
    </row>
    <row r="7" spans="1:8" ht="18" customHeight="1" thickBot="1">
      <c r="A7" s="16" t="s">
        <v>1</v>
      </c>
      <c r="B7" s="17" t="s">
        <v>19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5" t="s">
        <v>10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74" t="s">
        <v>3</v>
      </c>
      <c r="B11" s="75"/>
      <c r="C11" s="62" t="s">
        <v>7</v>
      </c>
      <c r="D11" s="62" t="s">
        <v>8</v>
      </c>
      <c r="E11" s="62">
        <v>2008</v>
      </c>
      <c r="F11" s="62">
        <v>2009</v>
      </c>
      <c r="G11" s="35"/>
      <c r="H11" s="36"/>
    </row>
    <row r="12" spans="1:8" ht="18" customHeight="1">
      <c r="A12" s="37" t="s">
        <v>20</v>
      </c>
      <c r="B12" s="20"/>
      <c r="C12" s="21">
        <v>1210</v>
      </c>
      <c r="D12" s="21" t="s">
        <v>29</v>
      </c>
      <c r="E12" s="66">
        <v>99982</v>
      </c>
      <c r="F12" s="67">
        <v>95644</v>
      </c>
      <c r="G12" s="48"/>
      <c r="H12" s="49"/>
    </row>
    <row r="13" spans="1:8" ht="18" customHeight="1">
      <c r="A13" s="37" t="s">
        <v>20</v>
      </c>
      <c r="B13" s="20"/>
      <c r="C13" s="57">
        <v>1210</v>
      </c>
      <c r="D13" s="21" t="s">
        <v>30</v>
      </c>
      <c r="E13" s="68">
        <v>12193</v>
      </c>
      <c r="F13" s="69">
        <v>11664</v>
      </c>
      <c r="G13" s="50"/>
      <c r="H13" s="51"/>
    </row>
    <row r="14" spans="1:8" ht="18" customHeight="1">
      <c r="A14" s="37"/>
      <c r="B14" s="20"/>
      <c r="C14" s="57"/>
      <c r="D14" s="21"/>
      <c r="E14" s="68"/>
      <c r="F14" s="69"/>
      <c r="G14" s="50"/>
      <c r="H14" s="51"/>
    </row>
    <row r="15" spans="1:8" ht="18" customHeight="1">
      <c r="A15" s="37"/>
      <c r="B15" s="20"/>
      <c r="C15" s="57"/>
      <c r="D15" s="21"/>
      <c r="E15" s="68"/>
      <c r="F15" s="69"/>
      <c r="G15" s="50"/>
      <c r="H15" s="51"/>
    </row>
    <row r="16" spans="1:8" ht="18" customHeight="1">
      <c r="A16" s="37"/>
      <c r="B16" s="20"/>
      <c r="C16" s="57"/>
      <c r="D16" s="21"/>
      <c r="E16" s="68"/>
      <c r="F16" s="70"/>
      <c r="G16" s="54"/>
      <c r="H16" s="55"/>
    </row>
    <row r="17" spans="1:8" ht="18" customHeight="1" thickBot="1">
      <c r="A17" s="38"/>
      <c r="B17" s="39" t="s">
        <v>4</v>
      </c>
      <c r="C17" s="40"/>
      <c r="D17" s="40"/>
      <c r="E17" s="71">
        <f>SUM(E12:E16)</f>
        <v>112175</v>
      </c>
      <c r="F17" s="71">
        <f>SUM(F12:F16)</f>
        <v>107308</v>
      </c>
      <c r="G17" s="52">
        <f>SUM(G12:G16)</f>
        <v>0</v>
      </c>
      <c r="H17" s="53">
        <f>SUM(H12:H16)</f>
        <v>0</v>
      </c>
    </row>
    <row r="18" spans="1:8" ht="18" customHeight="1">
      <c r="A18" s="19"/>
      <c r="B18" s="19"/>
      <c r="C18" s="19"/>
      <c r="D18" s="19"/>
      <c r="E18" s="24"/>
      <c r="F18" s="24"/>
      <c r="G18" s="24"/>
      <c r="H18" s="24"/>
    </row>
    <row r="19" spans="1:8" ht="18" customHeight="1" thickBot="1">
      <c r="A19" s="44" t="s">
        <v>11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74" t="s">
        <v>3</v>
      </c>
      <c r="B20" s="75"/>
      <c r="C20" s="62" t="s">
        <v>7</v>
      </c>
      <c r="D20" s="62" t="s">
        <v>9</v>
      </c>
      <c r="E20" s="62">
        <v>2008</v>
      </c>
      <c r="F20" s="62">
        <v>2009</v>
      </c>
      <c r="G20" s="35"/>
      <c r="H20" s="36"/>
    </row>
    <row r="21" spans="1:8" ht="18" customHeight="1">
      <c r="A21" s="37" t="s">
        <v>20</v>
      </c>
      <c r="B21" s="25"/>
      <c r="C21" s="21">
        <v>1210</v>
      </c>
      <c r="D21" s="21">
        <v>741</v>
      </c>
      <c r="E21" s="66">
        <v>112175</v>
      </c>
      <c r="F21" s="67">
        <v>107308</v>
      </c>
      <c r="G21" s="48"/>
      <c r="H21" s="49"/>
    </row>
    <row r="22" spans="1:8" ht="18" customHeight="1">
      <c r="A22" s="37"/>
      <c r="B22" s="25"/>
      <c r="C22" s="23"/>
      <c r="D22" s="21"/>
      <c r="E22" s="72"/>
      <c r="F22" s="72"/>
      <c r="G22" s="50"/>
      <c r="H22" s="50"/>
    </row>
    <row r="23" spans="1:8" ht="18" customHeight="1">
      <c r="A23" s="37"/>
      <c r="B23" s="25"/>
      <c r="C23" s="23"/>
      <c r="D23" s="26"/>
      <c r="E23" s="73"/>
      <c r="F23" s="72"/>
      <c r="G23" s="50"/>
      <c r="H23" s="51"/>
    </row>
    <row r="24" spans="1:8" ht="18" customHeight="1">
      <c r="A24" s="37"/>
      <c r="B24" s="25"/>
      <c r="C24" s="22"/>
      <c r="D24" s="22"/>
      <c r="E24" s="72"/>
      <c r="F24" s="72"/>
      <c r="G24" s="50"/>
      <c r="H24" s="51"/>
    </row>
    <row r="25" spans="1:9" ht="18" customHeight="1" thickBot="1">
      <c r="A25" s="38"/>
      <c r="B25" s="39" t="s">
        <v>5</v>
      </c>
      <c r="C25" s="40"/>
      <c r="D25" s="40"/>
      <c r="E25" s="71">
        <f>SUM(E21:E24)</f>
        <v>112175</v>
      </c>
      <c r="F25" s="71">
        <f>SUM(F21:F24)</f>
        <v>107308</v>
      </c>
      <c r="G25" s="52">
        <f>SUM(G21:G24)</f>
        <v>0</v>
      </c>
      <c r="H25" s="53">
        <f>SUM(H21:H24)</f>
        <v>0</v>
      </c>
      <c r="I25" s="47"/>
    </row>
    <row r="26" spans="1:8" ht="18" customHeight="1">
      <c r="A26" s="19"/>
      <c r="B26" s="19"/>
      <c r="C26" s="19"/>
      <c r="D26" s="19"/>
      <c r="E26" s="24"/>
      <c r="F26" s="24"/>
      <c r="G26" s="24"/>
      <c r="H26" s="24"/>
    </row>
    <row r="27" spans="1:8" ht="18" customHeight="1" thickBot="1">
      <c r="A27" s="44" t="s">
        <v>12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3"/>
      <c r="B28" s="34"/>
      <c r="C28" s="41"/>
      <c r="D28" s="42"/>
      <c r="E28" s="62">
        <v>2008</v>
      </c>
      <c r="F28" s="62">
        <v>2009</v>
      </c>
      <c r="G28" s="35"/>
      <c r="H28" s="36"/>
      <c r="I28" s="29"/>
      <c r="J28" s="29"/>
    </row>
    <row r="29" spans="1:10" ht="18" customHeight="1">
      <c r="A29" s="56" t="s">
        <v>32</v>
      </c>
      <c r="B29" s="20"/>
      <c r="C29" s="27"/>
      <c r="D29" s="28"/>
      <c r="E29" s="67">
        <v>97582</v>
      </c>
      <c r="F29" s="67">
        <v>91691</v>
      </c>
      <c r="G29" s="48"/>
      <c r="H29" s="49"/>
      <c r="I29" s="29"/>
      <c r="J29" s="29"/>
    </row>
    <row r="30" spans="1:10" ht="18" customHeight="1">
      <c r="A30" s="56" t="s">
        <v>33</v>
      </c>
      <c r="B30" s="20"/>
      <c r="C30" s="20"/>
      <c r="D30" s="25"/>
      <c r="E30" s="76">
        <v>14593</v>
      </c>
      <c r="F30" s="76">
        <v>15617</v>
      </c>
      <c r="G30" s="50"/>
      <c r="H30" s="51"/>
      <c r="I30" s="30"/>
      <c r="J30" s="30"/>
    </row>
    <row r="31" spans="1:10" ht="18" customHeight="1">
      <c r="A31" s="56"/>
      <c r="B31" s="20"/>
      <c r="C31" s="20"/>
      <c r="D31" s="25"/>
      <c r="E31" s="76"/>
      <c r="F31" s="76"/>
      <c r="G31" s="50"/>
      <c r="H31" s="51"/>
      <c r="I31" s="30"/>
      <c r="J31" s="30"/>
    </row>
    <row r="32" spans="1:8" ht="18" customHeight="1">
      <c r="A32" s="56"/>
      <c r="B32" s="20"/>
      <c r="C32" s="20"/>
      <c r="D32" s="25"/>
      <c r="E32" s="76"/>
      <c r="F32" s="76"/>
      <c r="G32" s="50"/>
      <c r="H32" s="51"/>
    </row>
    <row r="33" spans="1:10" ht="18" customHeight="1" thickBot="1">
      <c r="A33" s="38" t="s">
        <v>5</v>
      </c>
      <c r="B33" s="39"/>
      <c r="C33" s="39"/>
      <c r="D33" s="43"/>
      <c r="E33" s="77">
        <f>SUM(E29:E32)</f>
        <v>112175</v>
      </c>
      <c r="F33" s="77">
        <f>SUM(F29:F32)</f>
        <v>107308</v>
      </c>
      <c r="G33" s="52">
        <f>SUM(G29:G32)</f>
        <v>0</v>
      </c>
      <c r="H33" s="53">
        <f>SUM(H29:H32)</f>
        <v>0</v>
      </c>
      <c r="I33" s="31"/>
      <c r="J33" s="31"/>
    </row>
    <row r="34" spans="1:10" ht="18" customHeight="1">
      <c r="A34" s="58" t="s">
        <v>6</v>
      </c>
      <c r="B34" s="19"/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19"/>
      <c r="C35" s="19"/>
      <c r="D35" s="19"/>
      <c r="E35" s="24"/>
      <c r="F35" s="24"/>
      <c r="G35" s="24"/>
      <c r="H35" s="24"/>
      <c r="I35" s="31"/>
      <c r="J35" s="31"/>
    </row>
    <row r="36" spans="1:10" ht="13.5">
      <c r="A36" s="59" t="s">
        <v>14</v>
      </c>
      <c r="C36" s="19"/>
      <c r="D36" s="19"/>
      <c r="E36" s="24"/>
      <c r="F36" s="24"/>
      <c r="G36" s="24"/>
      <c r="H36" s="24"/>
      <c r="I36" s="31"/>
      <c r="J36" s="31"/>
    </row>
    <row r="37" spans="1:8" ht="13.5">
      <c r="A37" s="19" t="s">
        <v>21</v>
      </c>
      <c r="C37" s="19"/>
      <c r="D37" s="19"/>
      <c r="E37" s="19"/>
      <c r="F37" s="19"/>
      <c r="G37" s="19"/>
      <c r="H37" s="19"/>
    </row>
    <row r="38" spans="1:8" ht="13.5">
      <c r="A38" s="19"/>
      <c r="B38" s="63" t="s">
        <v>26</v>
      </c>
      <c r="C38" s="63" t="s">
        <v>27</v>
      </c>
      <c r="D38" s="65" t="s">
        <v>28</v>
      </c>
      <c r="E38" s="24"/>
      <c r="F38" s="24"/>
      <c r="G38" s="24"/>
      <c r="H38" s="24"/>
    </row>
    <row r="39" spans="1:8" ht="13.5">
      <c r="A39" s="19" t="s">
        <v>22</v>
      </c>
      <c r="B39" s="78">
        <v>64623</v>
      </c>
      <c r="C39" s="78">
        <v>61819</v>
      </c>
      <c r="D39" s="79">
        <f>SUM(B39:C39)</f>
        <v>126442</v>
      </c>
      <c r="E39" s="24"/>
      <c r="F39" s="24"/>
      <c r="G39" s="24"/>
      <c r="H39" s="24"/>
    </row>
    <row r="40" spans="1:8" ht="13.5">
      <c r="A40" s="19" t="s">
        <v>23</v>
      </c>
      <c r="B40" s="78">
        <v>9754</v>
      </c>
      <c r="C40" s="78">
        <v>9331</v>
      </c>
      <c r="D40" s="79">
        <f>SUM(B40:C40)</f>
        <v>19085</v>
      </c>
      <c r="E40" s="24"/>
      <c r="F40" s="24"/>
      <c r="G40" s="24"/>
      <c r="H40" s="24"/>
    </row>
    <row r="41" spans="1:4" ht="13.5">
      <c r="A41" s="19" t="s">
        <v>24</v>
      </c>
      <c r="B41" s="80">
        <v>1219</v>
      </c>
      <c r="C41" s="80">
        <v>1166</v>
      </c>
      <c r="D41" s="79">
        <f>SUM(B41:C41)</f>
        <v>2385</v>
      </c>
    </row>
    <row r="42" spans="1:4" ht="13.5">
      <c r="A42" s="19" t="s">
        <v>25</v>
      </c>
      <c r="B42" s="80">
        <v>24386</v>
      </c>
      <c r="C42" s="80">
        <v>23328</v>
      </c>
      <c r="D42" s="79">
        <f>SUM(B42:C42)</f>
        <v>47714</v>
      </c>
    </row>
    <row r="43" spans="2:4" ht="12.75">
      <c r="B43" s="64">
        <f>SUM(B39:B42)</f>
        <v>99982</v>
      </c>
      <c r="C43" s="64">
        <f>SUM(C39:C42)</f>
        <v>95644</v>
      </c>
      <c r="D43" s="64">
        <f>SUM(D39:D42)</f>
        <v>195626</v>
      </c>
    </row>
    <row r="45" ht="12.75">
      <c r="A45" s="60" t="s">
        <v>15</v>
      </c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2007-04-10T20:24:45Z</cp:lastPrinted>
  <dcterms:created xsi:type="dcterms:W3CDTF">1999-06-02T23:29:55Z</dcterms:created>
  <dcterms:modified xsi:type="dcterms:W3CDTF">2008-03-17T13:58:39Z</dcterms:modified>
  <cp:category/>
  <cp:version/>
  <cp:contentType/>
  <cp:contentStatus/>
</cp:coreProperties>
</file>