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Fiscal Note Consultant" sheetId="1" r:id="rId1"/>
  </sheets>
  <definedNames>
    <definedName name="_xlnm.Print_Area" localSheetId="0">'Fiscal Note Consultant'!$A$1:$H$45</definedName>
  </definedNames>
  <calcPr fullCalcOnLoad="1"/>
</workbook>
</file>

<file path=xl/sharedStrings.xml><?xml version="1.0" encoding="utf-8"?>
<sst xmlns="http://schemas.openxmlformats.org/spreadsheetml/2006/main" count="45" uniqueCount="30">
  <si>
    <t>FISCAL NOTE</t>
  </si>
  <si>
    <t xml:space="preserve">Title:   </t>
  </si>
  <si>
    <t>Provision Assurance Consultant Contract</t>
  </si>
  <si>
    <t xml:space="preserve">Affected Agency and/or Agencies: </t>
  </si>
  <si>
    <t>Public Health</t>
  </si>
  <si>
    <t xml:space="preserve">Note Prepared By: </t>
  </si>
  <si>
    <t>Mark Leaf</t>
  </si>
  <si>
    <t>263-8590</t>
  </si>
  <si>
    <t xml:space="preserve">Note Reviewed By: </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</si>
  <si>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</si>
  <si>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</si>
  <si>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</si>
  <si>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</si>
  <si>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</si>
  <si>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</si>
  <si>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</si>
  <si>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</si>
  <si>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</si>
  <si>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</si>
  <si>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</si>
  <si>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Current Expense</t>
  </si>
  <si>
    <t xml:space="preserve">TOTAL </t>
  </si>
  <si>
    <t>Expenditures from:</t>
  </si>
  <si>
    <t>Department</t>
  </si>
  <si>
    <t>TOTAL</t>
  </si>
  <si>
    <t>Expenditures by Categories</t>
  </si>
  <si>
    <t>Services &amp; Other Charges</t>
  </si>
  <si>
    <t>Assumptions:</t>
  </si>
  <si>
    <t>Jonathon Larson, OMB</t>
  </si>
  <si>
    <t>Ordinance/Motion No.  2007 4th Quarter Supplemental Ordinance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</si>
</sst>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quot;$&quot;#,##0"/>
    <numFmt numFmtId="170" formatCode="_(&quot;$&quot;* #,##0.0_);_(&quot;$&quot;* \(#,##0.0\);_(&quot;$&quot;* &quot;-&quot;?_);_(@_)"/>
  </numFmts>
  <fonts count="7">
    <font>
      <sz val="10"/>
      <name val="Arial"/>
      <family val="0"/>
    </font>
    <font>
      <sz val="8"/>
      <name val="Arial"/>
      <family val="0"/>
    </font>
    <font>
      <sz val="10.5"/>
      <name val="Univers"/>
      <family val="2"/>
    </font>
    <font>
      <sz val="12"/>
      <name val="Harlow Solid Italic"/>
      <family val="5"/>
    </font>
    <font>
      <sz val="10"/>
      <name val="Univers"/>
      <family val="2"/>
    </font>
    <font>
      <sz val="9"/>
      <name val="Arial"/>
      <family val="0"/>
    </font>
    <font>
      <b/>
      <sz val="10"/>
      <name val="Arial"/>
      <family val="2"/>
    </font>
  </fonts>
  <fills count="2">
    <fill>
      <patternFill/>
    </fill>
    <fill>
      <patternFill patternType="gray125"/>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vertical="top"/>
    </xf>
    <xf numFmtId="0" fontId="2" fillId="0" borderId="4" xfId="0" applyFont="1" applyBorder="1" applyAlignment="1">
      <alignment/>
    </xf>
    <xf numFmtId="0" fontId="2" fillId="0" borderId="0" xfId="0" applyFont="1" applyBorder="1" applyAlignment="1">
      <alignment/>
    </xf>
    <xf numFmtId="0" fontId="2" fillId="0" borderId="5" xfId="0" applyFont="1" applyBorder="1" applyAlignment="1">
      <alignment/>
    </xf>
    <xf numFmtId="0" fontId="3" fillId="0" borderId="0" xfId="0" applyFont="1" applyBorder="1" applyAlignment="1">
      <alignment horizontal="center"/>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0" xfId="0" applyFont="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quotePrefix="1">
      <alignment horizontal="center"/>
    </xf>
    <xf numFmtId="0" fontId="0" fillId="0" borderId="11" xfId="0" applyNumberFormat="1" applyBorder="1" applyAlignment="1">
      <alignment/>
    </xf>
    <xf numFmtId="42" fontId="0" fillId="0" borderId="11" xfId="0" applyNumberFormat="1" applyBorder="1" applyAlignment="1">
      <alignment/>
    </xf>
    <xf numFmtId="42" fontId="4" fillId="0" borderId="11" xfId="0" applyNumberFormat="1" applyFont="1" applyBorder="1" applyAlignment="1">
      <alignment/>
    </xf>
    <xf numFmtId="42" fontId="4" fillId="0" borderId="12" xfId="0" applyNumberFormat="1" applyFont="1" applyBorder="1" applyAlignment="1">
      <alignment/>
    </xf>
    <xf numFmtId="0" fontId="5" fillId="0" borderId="0" xfId="0" applyFont="1" applyAlignment="1">
      <alignment/>
    </xf>
    <xf numFmtId="0" fontId="0" fillId="0" borderId="0" xfId="0" applyNumberFormat="1" applyAlignment="1" quotePrefix="1">
      <alignment/>
    </xf>
    <xf numFmtId="168" fontId="4" fillId="0" borderId="13" xfId="0" applyNumberFormat="1" applyFont="1" applyBorder="1" applyAlignment="1">
      <alignment/>
    </xf>
    <xf numFmtId="7" fontId="0" fillId="0" borderId="0" xfId="0" applyNumberFormat="1" applyAlignment="1">
      <alignment/>
    </xf>
    <xf numFmtId="42" fontId="4" fillId="0" borderId="13" xfId="0" applyNumberFormat="1" applyFont="1" applyBorder="1" applyAlignment="1">
      <alignment horizontal="right"/>
    </xf>
    <xf numFmtId="42" fontId="4" fillId="0" borderId="11" xfId="0" applyNumberFormat="1" applyFont="1" applyBorder="1" applyAlignment="1">
      <alignment horizontal="right"/>
    </xf>
    <xf numFmtId="42" fontId="4" fillId="0" borderId="12" xfId="0" applyNumberFormat="1" applyFont="1" applyBorder="1" applyAlignment="1">
      <alignment horizontal="right"/>
    </xf>
    <xf numFmtId="0" fontId="4" fillId="0" borderId="11" xfId="0" applyFont="1" applyBorder="1" applyAlignment="1">
      <alignment/>
    </xf>
    <xf numFmtId="42" fontId="4" fillId="0" borderId="11" xfId="0" applyNumberFormat="1" applyFont="1" applyFill="1" applyBorder="1" applyAlignment="1">
      <alignment/>
    </xf>
    <xf numFmtId="3" fontId="2" fillId="0" borderId="0" xfId="0" applyNumberFormat="1" applyFont="1" applyAlignment="1">
      <alignment/>
    </xf>
    <xf numFmtId="42" fontId="2" fillId="0" borderId="0" xfId="0" applyNumberFormat="1" applyFont="1" applyAlignment="1">
      <alignment/>
    </xf>
    <xf numFmtId="0" fontId="2" fillId="0" borderId="14" xfId="0" applyFont="1" applyBorder="1" applyAlignment="1">
      <alignment/>
    </xf>
    <xf numFmtId="0" fontId="4" fillId="0" borderId="14" xfId="0" applyFont="1" applyBorder="1" applyAlignment="1">
      <alignment/>
    </xf>
    <xf numFmtId="0" fontId="4" fillId="0" borderId="15" xfId="0" applyFont="1" applyBorder="1" applyAlignment="1" quotePrefix="1">
      <alignment horizontal="center"/>
    </xf>
    <xf numFmtId="0" fontId="4" fillId="0" borderId="11" xfId="0" applyFont="1" applyBorder="1" applyAlignment="1">
      <alignment/>
    </xf>
    <xf numFmtId="42" fontId="4" fillId="0" borderId="11" xfId="0" applyNumberFormat="1" applyFont="1" applyBorder="1" applyAlignment="1">
      <alignment horizontal="center"/>
    </xf>
    <xf numFmtId="42" fontId="4" fillId="0" borderId="12" xfId="0" applyNumberFormat="1" applyFont="1" applyBorder="1" applyAlignment="1">
      <alignment horizontal="center"/>
    </xf>
    <xf numFmtId="0" fontId="2" fillId="0" borderId="10" xfId="0" applyFont="1" applyBorder="1" applyAlignment="1">
      <alignment horizontal="center"/>
    </xf>
    <xf numFmtId="0" fontId="2" fillId="0" borderId="14" xfId="0" applyFont="1" applyBorder="1" applyAlignment="1">
      <alignment horizontal="center"/>
    </xf>
    <xf numFmtId="0" fontId="0" fillId="0" borderId="9" xfId="0" applyNumberFormat="1" applyBorder="1" applyAlignment="1">
      <alignment/>
    </xf>
    <xf numFmtId="7" fontId="0" fillId="0" borderId="10" xfId="0" applyNumberFormat="1" applyBorder="1" applyAlignment="1">
      <alignment/>
    </xf>
    <xf numFmtId="0" fontId="4" fillId="0" borderId="14" xfId="0" applyFont="1" applyFill="1" applyBorder="1" applyAlignment="1">
      <alignment/>
    </xf>
    <xf numFmtId="42" fontId="4" fillId="0" borderId="11" xfId="0" applyNumberFormat="1" applyFont="1" applyFill="1" applyBorder="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18" xfId="0" applyFont="1" applyFill="1" applyBorder="1" applyAlignment="1">
      <alignment/>
    </xf>
    <xf numFmtId="42" fontId="4" fillId="0" borderId="19" xfId="0" applyNumberFormat="1" applyFont="1" applyFill="1" applyBorder="1" applyAlignment="1">
      <alignment/>
    </xf>
    <xf numFmtId="42" fontId="4" fillId="0" borderId="19" xfId="0" applyNumberFormat="1" applyFont="1" applyBorder="1" applyAlignment="1">
      <alignment/>
    </xf>
    <xf numFmtId="42" fontId="4" fillId="0" borderId="20" xfId="0" applyNumberFormat="1" applyFont="1" applyBorder="1" applyAlignment="1">
      <alignment/>
    </xf>
    <xf numFmtId="0" fontId="4" fillId="0" borderId="0" xfId="0" applyFont="1" applyAlignment="1">
      <alignment/>
    </xf>
    <xf numFmtId="0" fontId="0" fillId="0" borderId="0" xfId="0" applyFont="1" applyAlignment="1">
      <alignment/>
    </xf>
    <xf numFmtId="37" fontId="0" fillId="0" borderId="0" xfId="0" applyNumberFormat="1" applyAlignment="1">
      <alignment/>
    </xf>
    <xf numFmtId="37" fontId="6" fillId="0" borderId="0" xfId="0" applyNumberFormat="1" applyFont="1" applyBorder="1" applyAlignment="1">
      <alignment/>
    </xf>
    <xf numFmtId="37" fontId="0" fillId="0" borderId="0" xfId="0" applyNumberFormat="1" applyFont="1" applyAlignment="1">
      <alignment/>
    </xf>
    <xf numFmtId="2" fontId="0" fillId="0" borderId="0" xfId="0" applyNumberFormat="1" applyAlignment="1">
      <alignment/>
    </xf>
    <xf numFmtId="0" fontId="2"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32</xdr:row>
      <xdr:rowOff>133350</xdr:rowOff>
    </xdr:from>
    <xdr:to>
      <xdr:col>7</xdr:col>
      <xdr:colOff>723900</xdr:colOff>
      <xdr:row>50</xdr:row>
      <xdr:rowOff>57150</xdr:rowOff>
    </xdr:to>
    <xdr:sp>
      <xdr:nvSpPr>
        <xdr:cNvPr id="1" name="TextBox 1"/>
        <xdr:cNvSpPr txBox="1">
          <a:spLocks noChangeArrowheads="1"/>
        </xdr:cNvSpPr>
      </xdr:nvSpPr>
      <xdr:spPr>
        <a:xfrm>
          <a:off x="419100" y="5610225"/>
          <a:ext cx="6638925" cy="2857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request of $125,000 will allow the Department’s Clinical Operations to begin the process of hiring a consultant in 2007 to provide recommendations for improvement of Public Health clinical and business practice systems.  The results of the consultant’s finding will be implemented to meet the Provision Assurance component of the Public Health Operational Master Plan.  The Public Health Operational Master plan (OMP) states “King County’s role in personal health care provision is to help assure access to high quality health care for all populations.  The Four-year Health Provision Goal identified in the OMP is to: “Increase access to affordable, quality health care through convening and leading the development and implementation of improved community strategies to provide services.”
This change would provide funding for the consultants to begin work in 2007.  This will result in a shorter overall time frame in implementing the consultant’s recommendations. son for Proposed Change:
This change will result in faster implementation of consultant’s recommendations which in turn will lead to cost savings and improved revenue collections for the Department’s clinical operations.  These changes will lead to an increase in access to affordable, quality health care through Public Health’s clinical operations.  
 This program serves all King County residents who utilize the Public Health Clinics.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workbookViewId="0" topLeftCell="A1">
      <selection activeCell="A4" sqref="A4"/>
    </sheetView>
  </sheetViews>
  <sheetFormatPr defaultColWidth="9.140625" defaultRowHeight="12.75"/>
  <cols>
    <col min="1" max="1" width="5.28125" style="0" customWidth="1"/>
    <col min="2" max="2" width="11.140625" style="0" customWidth="1"/>
    <col min="3" max="3" width="11.421875" style="0" customWidth="1"/>
    <col min="4" max="4" width="25.140625" style="0" customWidth="1"/>
    <col min="5" max="5" width="13.140625" style="0" customWidth="1"/>
    <col min="6" max="6" width="14.28125" style="0" customWidth="1"/>
    <col min="7" max="8" width="14.57421875" style="0" customWidth="1"/>
    <col min="10" max="10" width="11.8515625" style="0" customWidth="1"/>
  </cols>
  <sheetData>
    <row r="1" spans="2:8" s="1" customFormat="1" ht="13.5">
      <c r="B1" s="2"/>
      <c r="C1" s="2"/>
      <c r="D1" s="3" t="s">
        <v>0</v>
      </c>
      <c r="E1" s="3"/>
      <c r="F1" s="3"/>
      <c r="G1" s="2"/>
      <c r="H1" s="2"/>
    </row>
    <row r="2" spans="1:8" ht="14.25" thickBot="1">
      <c r="A2" s="3"/>
      <c r="B2" s="3"/>
      <c r="C2" s="3"/>
      <c r="D2" s="3"/>
      <c r="E2" s="3"/>
      <c r="F2" s="3"/>
      <c r="G2" s="3"/>
      <c r="H2" s="3"/>
    </row>
    <row r="3" spans="1:8" ht="14.25" thickTop="1">
      <c r="A3" s="4" t="s">
        <v>29</v>
      </c>
      <c r="B3" s="5"/>
      <c r="C3" s="6"/>
      <c r="D3" s="6"/>
      <c r="E3" s="6"/>
      <c r="F3" s="6"/>
      <c r="G3" s="6"/>
      <c r="H3" s="7"/>
    </row>
    <row r="4" spans="1:8" ht="13.5">
      <c r="A4" s="8" t="s">
        <v>1</v>
      </c>
      <c r="B4" s="63" t="s">
        <v>2</v>
      </c>
      <c r="C4" s="64"/>
      <c r="D4" s="64"/>
      <c r="E4" s="64"/>
      <c r="F4" s="64"/>
      <c r="G4" s="64"/>
      <c r="H4" s="65"/>
    </row>
    <row r="5" spans="1:8" ht="13.5">
      <c r="A5" s="9" t="s">
        <v>3</v>
      </c>
      <c r="B5" s="10"/>
      <c r="C5" s="10"/>
      <c r="D5" s="10"/>
      <c r="E5" s="10" t="s">
        <v>4</v>
      </c>
      <c r="F5" s="10"/>
      <c r="G5" s="10"/>
      <c r="H5" s="11"/>
    </row>
    <row r="6" spans="1:8" ht="15">
      <c r="A6" s="9" t="s">
        <v>5</v>
      </c>
      <c r="B6" s="10"/>
      <c r="C6" s="10"/>
      <c r="D6" s="12" t="s">
        <v>6</v>
      </c>
      <c r="E6" s="10" t="s">
        <v>7</v>
      </c>
      <c r="F6" s="12"/>
      <c r="G6" s="10"/>
      <c r="H6" s="11"/>
    </row>
    <row r="7" spans="1:8" ht="14.25" thickBot="1">
      <c r="A7" s="13" t="s">
        <v>8</v>
      </c>
      <c r="B7" s="14"/>
      <c r="C7" s="14"/>
      <c r="D7" s="14" t="s">
        <v>28</v>
      </c>
      <c r="E7" s="14"/>
      <c r="F7" s="14"/>
      <c r="G7" s="14"/>
      <c r="H7" s="15"/>
    </row>
    <row r="8" spans="1:8" ht="14.25" thickTop="1">
      <c r="A8" s="16"/>
      <c r="B8" s="10" t="s">
        <v>9</v>
      </c>
      <c r="C8" s="16"/>
      <c r="D8" s="10"/>
      <c r="E8" s="10"/>
      <c r="F8" s="10"/>
      <c r="G8" s="10"/>
      <c r="H8" s="10"/>
    </row>
    <row r="9" spans="1:8" ht="13.5">
      <c r="A9" s="16"/>
      <c r="B9" s="16"/>
      <c r="C9" s="16"/>
      <c r="D9" s="16"/>
      <c r="E9" s="16"/>
      <c r="F9" s="16"/>
      <c r="G9" s="16"/>
      <c r="H9" s="16"/>
    </row>
    <row r="10" spans="1:8" ht="13.5">
      <c r="A10" s="16"/>
      <c r="B10" s="10" t="s">
        <v>10</v>
      </c>
      <c r="C10" s="16"/>
      <c r="D10" s="16"/>
      <c r="E10" s="16"/>
      <c r="F10" s="16"/>
      <c r="G10" s="16"/>
      <c r="H10" s="16"/>
    </row>
    <row r="11" spans="1:8" ht="13.5">
      <c r="A11" s="17"/>
      <c r="B11" s="18" t="s">
        <v>11</v>
      </c>
      <c r="C11" s="19" t="s">
        <v>12</v>
      </c>
      <c r="D11" s="19" t="s">
        <v>13</v>
      </c>
      <c r="E11" s="19" t="s">
        <v>14</v>
      </c>
      <c r="F11" s="19" t="s">
        <v>15</v>
      </c>
      <c r="G11" s="19" t="s">
        <v>16</v>
      </c>
      <c r="H11" s="20" t="s">
        <v>17</v>
      </c>
    </row>
    <row r="12" spans="1:8" ht="13.5">
      <c r="A12" s="17"/>
      <c r="B12" s="18"/>
      <c r="C12" s="19" t="s">
        <v>18</v>
      </c>
      <c r="D12" s="19" t="s">
        <v>19</v>
      </c>
      <c r="E12" s="19">
        <v>2007</v>
      </c>
      <c r="F12" s="19">
        <v>2008</v>
      </c>
      <c r="G12" s="19">
        <v>2009</v>
      </c>
      <c r="H12" s="20">
        <v>2010</v>
      </c>
    </row>
    <row r="13" spans="1:10" s="28" customFormat="1" ht="12.75">
      <c r="A13" s="21" t="s">
        <v>4</v>
      </c>
      <c r="B13" s="22"/>
      <c r="C13" s="23">
        <v>1800</v>
      </c>
      <c r="D13" s="24" t="s">
        <v>20</v>
      </c>
      <c r="E13" s="25">
        <v>125000</v>
      </c>
      <c r="F13" s="26">
        <v>0</v>
      </c>
      <c r="G13" s="26">
        <f>F13*1.03</f>
        <v>0</v>
      </c>
      <c r="H13" s="27">
        <f>G13*1.03</f>
        <v>0</v>
      </c>
      <c r="J13" s="29"/>
    </row>
    <row r="14" spans="1:8" s="28" customFormat="1" ht="12.75">
      <c r="A14" s="21"/>
      <c r="B14" s="22"/>
      <c r="C14" s="30"/>
      <c r="D14" s="29"/>
      <c r="E14" s="31"/>
      <c r="F14" s="32"/>
      <c r="G14" s="33"/>
      <c r="H14" s="34"/>
    </row>
    <row r="15" spans="1:8" ht="12.75">
      <c r="A15" s="21"/>
      <c r="B15" s="22" t="s">
        <v>21</v>
      </c>
      <c r="C15" s="35"/>
      <c r="D15" s="35"/>
      <c r="E15" s="26">
        <f>SUM(E13:E14)</f>
        <v>125000</v>
      </c>
      <c r="F15" s="36">
        <f>SUM(F13:F14)</f>
        <v>0</v>
      </c>
      <c r="G15" s="26">
        <f>SUM(G13:G14)</f>
        <v>0</v>
      </c>
      <c r="H15" s="27">
        <f>SUM(H13:H14)</f>
        <v>0</v>
      </c>
    </row>
    <row r="16" spans="1:8" ht="13.5">
      <c r="A16" s="16"/>
      <c r="B16" s="16"/>
      <c r="C16" s="16"/>
      <c r="D16" s="16"/>
      <c r="E16" s="16"/>
      <c r="F16" s="37"/>
      <c r="G16" s="37"/>
      <c r="H16" s="37"/>
    </row>
    <row r="17" spans="1:8" ht="13.5">
      <c r="A17" s="10" t="s">
        <v>22</v>
      </c>
      <c r="B17" s="10"/>
      <c r="C17" s="10"/>
      <c r="D17" s="16"/>
      <c r="E17" s="16"/>
      <c r="F17" s="16"/>
      <c r="G17" s="16"/>
      <c r="H17" s="16"/>
    </row>
    <row r="18" spans="1:8" ht="13.5">
      <c r="A18" s="17"/>
      <c r="B18" s="18" t="s">
        <v>11</v>
      </c>
      <c r="C18" s="19" t="s">
        <v>12</v>
      </c>
      <c r="D18" s="19" t="s">
        <v>23</v>
      </c>
      <c r="E18" s="19" t="s">
        <v>14</v>
      </c>
      <c r="F18" s="19" t="s">
        <v>15</v>
      </c>
      <c r="G18" s="19" t="s">
        <v>16</v>
      </c>
      <c r="H18" s="20" t="s">
        <v>17</v>
      </c>
    </row>
    <row r="19" spans="1:8" ht="13.5">
      <c r="A19" s="17"/>
      <c r="B19" s="39"/>
      <c r="C19" s="19" t="s">
        <v>18</v>
      </c>
      <c r="D19" s="19"/>
      <c r="E19" s="19">
        <v>2007</v>
      </c>
      <c r="F19" s="19">
        <v>2008</v>
      </c>
      <c r="G19" s="19">
        <v>2009</v>
      </c>
      <c r="H19" s="20">
        <v>2010</v>
      </c>
    </row>
    <row r="20" spans="1:8" s="28" customFormat="1" ht="12.75">
      <c r="A20" s="21" t="s">
        <v>4</v>
      </c>
      <c r="B20" s="40"/>
      <c r="C20" s="41">
        <v>1800</v>
      </c>
      <c r="D20" s="42" t="s">
        <v>4</v>
      </c>
      <c r="E20" s="43">
        <f>E15</f>
        <v>125000</v>
      </c>
      <c r="F20" s="43">
        <f>F15</f>
        <v>0</v>
      </c>
      <c r="G20" s="43">
        <f>G15</f>
        <v>0</v>
      </c>
      <c r="H20" s="44">
        <f>H15</f>
        <v>0</v>
      </c>
    </row>
    <row r="21" spans="1:8" s="28" customFormat="1" ht="12.75">
      <c r="A21" s="21"/>
      <c r="B21" s="40"/>
      <c r="C21" s="35"/>
      <c r="D21" s="35"/>
      <c r="E21" s="26"/>
      <c r="F21" s="26"/>
      <c r="G21" s="26"/>
      <c r="H21" s="27"/>
    </row>
    <row r="22" spans="1:8" ht="12.75">
      <c r="A22" s="21"/>
      <c r="B22" s="22" t="s">
        <v>24</v>
      </c>
      <c r="C22" s="35"/>
      <c r="D22" s="35"/>
      <c r="E22" s="26">
        <f>SUM(E20:E21)</f>
        <v>125000</v>
      </c>
      <c r="F22" s="26">
        <f>SUM(F20:F21)</f>
        <v>0</v>
      </c>
      <c r="G22" s="26">
        <f>SUM(G20:G21)</f>
        <v>0</v>
      </c>
      <c r="H22" s="27">
        <f>SUM(H20:H21)</f>
        <v>0</v>
      </c>
    </row>
    <row r="23" spans="1:8" ht="13.5">
      <c r="A23" s="16"/>
      <c r="B23" s="16"/>
      <c r="C23" s="16"/>
      <c r="D23" s="16"/>
      <c r="E23" s="16"/>
      <c r="F23" s="37"/>
      <c r="G23" s="37"/>
      <c r="H23" s="37"/>
    </row>
    <row r="24" spans="1:8" ht="13.5">
      <c r="A24" s="10" t="s">
        <v>25</v>
      </c>
      <c r="B24" s="10"/>
      <c r="C24" s="10"/>
      <c r="D24" s="10"/>
      <c r="E24" s="10"/>
      <c r="F24" s="16"/>
      <c r="G24" s="16"/>
      <c r="H24" s="16"/>
    </row>
    <row r="25" spans="1:8" ht="13.5">
      <c r="A25" s="17"/>
      <c r="B25" s="18"/>
      <c r="C25" s="45"/>
      <c r="D25" s="46"/>
      <c r="E25" s="19" t="s">
        <v>14</v>
      </c>
      <c r="F25" s="19" t="s">
        <v>15</v>
      </c>
      <c r="G25" s="19" t="s">
        <v>16</v>
      </c>
      <c r="H25" s="20" t="s">
        <v>17</v>
      </c>
    </row>
    <row r="26" spans="1:8" ht="13.5">
      <c r="A26" s="17"/>
      <c r="B26" s="18"/>
      <c r="C26" s="45"/>
      <c r="D26" s="46"/>
      <c r="E26" s="19">
        <v>2007</v>
      </c>
      <c r="F26" s="19">
        <v>2008</v>
      </c>
      <c r="G26" s="19">
        <v>2009</v>
      </c>
      <c r="H26" s="20">
        <v>2010</v>
      </c>
    </row>
    <row r="27" spans="1:10" ht="12.75">
      <c r="A27" s="47" t="s">
        <v>26</v>
      </c>
      <c r="B27" s="48"/>
      <c r="C27" s="22"/>
      <c r="D27" s="49"/>
      <c r="E27" s="25">
        <v>125000</v>
      </c>
      <c r="F27" s="26">
        <v>0</v>
      </c>
      <c r="G27" s="26">
        <v>0</v>
      </c>
      <c r="H27" s="27">
        <f>G27*1.03</f>
        <v>0</v>
      </c>
      <c r="J27" s="29"/>
    </row>
    <row r="28" spans="1:8" ht="12.75">
      <c r="A28" s="21"/>
      <c r="B28" s="22"/>
      <c r="C28" s="22"/>
      <c r="D28" s="49"/>
      <c r="E28" s="50"/>
      <c r="F28" s="36"/>
      <c r="G28" s="26"/>
      <c r="H28" s="27"/>
    </row>
    <row r="29" spans="1:8" ht="13.5" thickBot="1">
      <c r="A29" s="51" t="s">
        <v>24</v>
      </c>
      <c r="B29" s="52"/>
      <c r="C29" s="52"/>
      <c r="D29" s="53"/>
      <c r="E29" s="54">
        <f>SUM(E27:E28)</f>
        <v>125000</v>
      </c>
      <c r="F29" s="54">
        <f>SUM(F27:F28)</f>
        <v>0</v>
      </c>
      <c r="G29" s="55">
        <f>SUM(G27:G28)</f>
        <v>0</v>
      </c>
      <c r="H29" s="56">
        <f>SUM(H27:H28)</f>
        <v>0</v>
      </c>
    </row>
    <row r="30" spans="1:8" ht="14.25" thickTop="1">
      <c r="A30" s="16"/>
      <c r="B30" s="16"/>
      <c r="C30" s="16"/>
      <c r="D30" s="16"/>
      <c r="E30" s="16"/>
      <c r="F30" s="37"/>
      <c r="G30" s="37"/>
      <c r="H30" s="37"/>
    </row>
    <row r="31" spans="1:8" ht="13.5">
      <c r="A31" s="16"/>
      <c r="B31" s="16"/>
      <c r="C31" s="16"/>
      <c r="D31" s="16"/>
      <c r="E31" s="38"/>
      <c r="F31" s="37"/>
      <c r="G31" s="37"/>
      <c r="H31" s="37"/>
    </row>
    <row r="32" spans="1:8" ht="13.5">
      <c r="A32" s="16" t="s">
        <v>27</v>
      </c>
      <c r="B32" s="16"/>
      <c r="C32" s="16"/>
      <c r="D32" s="16"/>
      <c r="E32" s="16"/>
      <c r="F32" s="37"/>
      <c r="G32" s="37"/>
      <c r="H32" s="37"/>
    </row>
    <row r="33" spans="1:8" ht="13.5">
      <c r="A33" s="16"/>
      <c r="C33" s="57"/>
      <c r="D33" s="57"/>
      <c r="E33" s="16"/>
      <c r="F33" s="16"/>
      <c r="G33" s="16"/>
      <c r="H33" s="16"/>
    </row>
    <row r="34" spans="1:8" ht="13.5">
      <c r="A34" s="57"/>
      <c r="C34" s="57"/>
      <c r="D34" s="57"/>
      <c r="E34" s="16"/>
      <c r="F34" s="37"/>
      <c r="G34" s="37"/>
      <c r="H34" s="37"/>
    </row>
    <row r="35" spans="1:4" ht="12.75">
      <c r="A35" s="57"/>
      <c r="C35" s="58"/>
      <c r="D35" s="58"/>
    </row>
    <row r="36" spans="1:4" ht="12.75">
      <c r="A36" s="57"/>
      <c r="C36" s="58"/>
      <c r="D36" s="58"/>
    </row>
    <row r="37" spans="1:4" ht="12.75">
      <c r="A37" s="57"/>
      <c r="C37" s="58"/>
      <c r="D37" s="58"/>
    </row>
    <row r="38" spans="3:4" ht="12.75">
      <c r="C38" s="58"/>
      <c r="D38" s="58"/>
    </row>
    <row r="39" spans="1:2" ht="12.75">
      <c r="A39" s="57"/>
      <c r="B39" s="59"/>
    </row>
    <row r="40" spans="1:2" ht="12.75">
      <c r="A40" s="57"/>
      <c r="B40" s="59"/>
    </row>
    <row r="41" spans="1:2" ht="12.75">
      <c r="A41" s="57"/>
      <c r="B41" s="60"/>
    </row>
    <row r="42" ht="12.75">
      <c r="A42" s="57"/>
    </row>
    <row r="43" ht="12.75">
      <c r="A43" s="57"/>
    </row>
    <row r="44" ht="12.75">
      <c r="A44" s="61"/>
    </row>
    <row r="45" ht="12.75">
      <c r="A45" s="61"/>
    </row>
    <row r="50" ht="12.75">
      <c r="C50" s="62"/>
    </row>
  </sheetData>
  <mergeCells count="1">
    <mergeCell ref="B4:H4"/>
  </mergeCells>
  <printOptions horizontalCentered="1"/>
  <pageMargins left="0.75" right="0.75" top="1.11" bottom="1" header="0.5" footer="0.5"/>
  <pageSetup fitToHeight="1" fitToWidth="1" orientation="portrait" scale="83" r:id="rId2"/>
  <headerFooter alignWithMargins="0">
    <oddFooter>&amp;L&amp;8&amp;F,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Masuo, Janet</cp:lastModifiedBy>
  <cp:lastPrinted>2007-11-05T23:59:24Z</cp:lastPrinted>
  <dcterms:created xsi:type="dcterms:W3CDTF">2007-10-22T22:54:26Z</dcterms:created>
  <dcterms:modified xsi:type="dcterms:W3CDTF">2007-11-29T18:43:41Z</dcterms:modified>
  <cp:category/>
  <cp:version/>
  <cp:contentType/>
  <cp:contentStatus/>
</cp:coreProperties>
</file>