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Fiscal Note KCFCZD" sheetId="1" r:id="rId1"/>
  </sheets>
  <externalReferences>
    <externalReference r:id="rId4"/>
  </externalReferences>
  <definedNames>
    <definedName name="Page2">'[1]TC35 Form'!#REF!</definedName>
    <definedName name="_xlnm.Print_Area" localSheetId="0">'Fiscal Note KCFCZD'!$A$1:$G$46</definedName>
  </definedNames>
  <calcPr fullCalcOnLoad="1"/>
</workbook>
</file>

<file path=xl/sharedStrings.xml><?xml version="1.0" encoding="utf-8"?>
<sst xmlns="http://schemas.openxmlformats.org/spreadsheetml/2006/main" count="35" uniqueCount="26">
  <si>
    <t>FISCAL NOTE</t>
  </si>
  <si>
    <t>Fund Title</t>
  </si>
  <si>
    <t>Fund Code</t>
  </si>
  <si>
    <t>Revenue Source</t>
  </si>
  <si>
    <t>Current Year   2003</t>
  </si>
  <si>
    <t>TOTAL</t>
  </si>
  <si>
    <t>Department</t>
  </si>
  <si>
    <t>Expenditure by Categories:</t>
  </si>
  <si>
    <t>KCFD</t>
  </si>
  <si>
    <t>KCFD Levy</t>
  </si>
  <si>
    <t>Title:   King County Ferry District</t>
  </si>
  <si>
    <t>Note Prepared by:   Evelyn Wise</t>
  </si>
  <si>
    <t>Note Reviewed by:   Darcia Thurman</t>
  </si>
  <si>
    <t xml:space="preserve">This fiscal note is for the King County Ferry District (KCFD) annual transfer to </t>
  </si>
  <si>
    <t>the King County Marine Division operating and capital funds budgeted in the King County 2008 budgets.</t>
  </si>
  <si>
    <t>Revenue collected in KCFD fund to support Ferry Services:</t>
  </si>
  <si>
    <t>Expenditures from KCFD to KC Marine Division Operating and Capital funds:</t>
  </si>
  <si>
    <t>King County Ferry District</t>
  </si>
  <si>
    <t>Affected Agency and/or Agencies:   King County Ferry District</t>
  </si>
  <si>
    <t xml:space="preserve">Ordinance No(s):  </t>
  </si>
  <si>
    <t>Interest Income</t>
  </si>
  <si>
    <t>Bond Proceeds</t>
  </si>
  <si>
    <t>Debt Service</t>
  </si>
  <si>
    <t>Transfer from KCFD to Operating</t>
  </si>
  <si>
    <t>Transfer from KCFD to Capital</t>
  </si>
  <si>
    <r>
      <t>Revenue Assumption:</t>
    </r>
    <r>
      <rPr>
        <sz val="10"/>
        <rFont val="Arial"/>
        <family val="2"/>
      </rPr>
      <t xml:space="preserve">  KCFD levy collections assumes a countywide property tax levy of 5.5 cents per $1,000 of assessed valuation that grows at 1% plus new construction annually.  In addition, general obligation bonds would be sold in 2010 and 2013.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</si>
</sst>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_);[Red]&quot;$&quot;* \(#,##0.00\)"/>
    <numFmt numFmtId="165" formatCode="[&lt;=9999999]000\-0000;[&gt;9999999]\(000\)\ 000\-0000;General"/>
    <numFmt numFmtId="166" formatCode="General_)"/>
    <numFmt numFmtId="167" formatCode="mmm\-yy_)"/>
    <numFmt numFmtId="168" formatCode="mm\ \-\ dd\ \-\ yy"/>
    <numFmt numFmtId="169" formatCode="0;\(0\);"/>
    <numFmt numFmtId="170" formatCode="mm/dd/yy_)"/>
    <numFmt numFmtId="171" formatCode="000000000"/>
    <numFmt numFmtId="172" formatCode="00000"/>
    <numFmt numFmtId="173" formatCode="0000"/>
    <numFmt numFmtId="174" formatCode="#,##0.00\ ;\(#,##0.00\)"/>
    <numFmt numFmtId="175" formatCode="_(&quot;$&quot;* #,##0.00_);[Red]_(&quot;$&quot;* \(#,##0.00\);_(&quot;$&quot;* 0.00_)"/>
    <numFmt numFmtId="176" formatCode="000"/>
    <numFmt numFmtId="177" formatCode="000000"/>
    <numFmt numFmtId="178" formatCode="m\ /\ d\ /\ yy"/>
    <numFmt numFmtId="179" formatCode="0_);\(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_);\-#,##0.00"/>
    <numFmt numFmtId="185" formatCode="#,##0.0_);\(#,##0.0\)"/>
    <numFmt numFmtId="186" formatCode="0.00;[Red]0.00"/>
    <numFmt numFmtId="187" formatCode="_(* #,##0.0000_);_(* \(#,##0.0000\);_(* &quot;-&quot;????_);_(@_)"/>
    <numFmt numFmtId="188" formatCode="_(* #,##0.000_);_(* \(#,##0.000\);_(* &quot;-&quot;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1"/>
      <name val="Helvetica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4" fillId="0" borderId="1">
      <alignment horizontal="center"/>
      <protection/>
    </xf>
    <xf numFmtId="0" fontId="6" fillId="0" borderId="0" applyNumberFormat="0" applyFill="0" applyBorder="0" applyAlignment="0" applyProtection="0"/>
    <xf numFmtId="173" fontId="4" fillId="0" borderId="1">
      <alignment horizontal="center"/>
      <protection/>
    </xf>
    <xf numFmtId="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8" fillId="0" borderId="2">
      <alignment horizontal="center"/>
      <protection/>
    </xf>
    <xf numFmtId="176" fontId="8" fillId="0" borderId="2">
      <alignment horizontal="center"/>
      <protection/>
    </xf>
    <xf numFmtId="164" fontId="0" fillId="0" borderId="3" applyFont="0" applyFill="0" applyProtection="0">
      <alignment/>
    </xf>
  </cellStyleXfs>
  <cellXfs count="44">
    <xf numFmtId="0" fontId="0" fillId="0" borderId="0" xfId="0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181" fontId="0" fillId="0" borderId="0" xfId="16" applyNumberFormat="1" applyFill="1" applyBorder="1" applyAlignment="1">
      <alignment/>
    </xf>
    <xf numFmtId="181" fontId="0" fillId="0" borderId="0" xfId="16" applyNumberFormat="1" applyAlignment="1">
      <alignment/>
    </xf>
    <xf numFmtId="181" fontId="0" fillId="0" borderId="0" xfId="16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9" xfId="0" applyFont="1" applyBorder="1" applyAlignment="1">
      <alignment/>
    </xf>
    <xf numFmtId="181" fontId="1" fillId="0" borderId="10" xfId="16" applyNumberFormat="1" applyFont="1" applyBorder="1" applyAlignment="1">
      <alignment/>
    </xf>
    <xf numFmtId="181" fontId="1" fillId="0" borderId="11" xfId="16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1" fontId="0" fillId="0" borderId="13" xfId="16" applyNumberFormat="1" applyBorder="1" applyAlignment="1">
      <alignment/>
    </xf>
    <xf numFmtId="181" fontId="0" fillId="0" borderId="14" xfId="16" applyNumberFormat="1" applyBorder="1" applyAlignment="1">
      <alignment/>
    </xf>
    <xf numFmtId="181" fontId="0" fillId="0" borderId="13" xfId="16" applyNumberFormat="1" applyFont="1" applyBorder="1" applyAlignment="1">
      <alignment/>
    </xf>
    <xf numFmtId="181" fontId="0" fillId="0" borderId="14" xfId="16" applyNumberFormat="1" applyFont="1" applyBorder="1" applyAlignment="1">
      <alignment/>
    </xf>
    <xf numFmtId="0" fontId="0" fillId="0" borderId="13" xfId="0" applyFill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15" xfId="0" applyBorder="1" applyAlignment="1">
      <alignment/>
    </xf>
    <xf numFmtId="181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15">
    <cellStyle name="Normal" xfId="0"/>
    <cellStyle name="Account" xfId="15"/>
    <cellStyle name="Comma" xfId="16"/>
    <cellStyle name="Comma [0]" xfId="17"/>
    <cellStyle name="Currency" xfId="18"/>
    <cellStyle name="Currency [0]" xfId="19"/>
    <cellStyle name="Followed Hyperlink" xfId="20"/>
    <cellStyle name="Fund" xfId="21"/>
    <cellStyle name="Hyperlink" xfId="22"/>
    <cellStyle name="Org" xfId="23"/>
    <cellStyle name="Percent" xfId="24"/>
    <cellStyle name="Phone" xfId="25"/>
    <cellStyle name="Project" xfId="26"/>
    <cellStyle name="task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RNT2\USERS\BARBARAS\99INVOIC\TC%2034%20&amp;%20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34FORM"/>
      <sheetName val="TC35 Form"/>
      <sheetName val="T-1"/>
      <sheetName val="T - 2"/>
      <sheetName val="T - 3"/>
      <sheetName val="T - 4"/>
      <sheetName val="T - 5"/>
      <sheetName val="T - 6"/>
      <sheetName val="T - 7"/>
      <sheetName val="T - 8"/>
      <sheetName val="T - 9"/>
      <sheetName val="T - 10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85" zoomScaleNormal="85" workbookViewId="0" topLeftCell="A1">
      <selection activeCell="A45" sqref="A45:G45"/>
    </sheetView>
  </sheetViews>
  <sheetFormatPr defaultColWidth="9.140625" defaultRowHeight="12.75"/>
  <cols>
    <col min="1" max="1" width="20.7109375" style="0" bestFit="1" customWidth="1"/>
    <col min="2" max="2" width="13.7109375" style="0" customWidth="1"/>
    <col min="3" max="3" width="39.00390625" style="0" customWidth="1"/>
    <col min="4" max="4" width="10.8515625" style="0" hidden="1" customWidth="1"/>
    <col min="5" max="5" width="17.28125" style="0" customWidth="1"/>
    <col min="6" max="6" width="14.7109375" style="0" customWidth="1"/>
    <col min="7" max="7" width="15.421875" style="0" customWidth="1"/>
    <col min="8" max="8" width="11.7109375" style="0" customWidth="1"/>
  </cols>
  <sheetData>
    <row r="1" spans="1:7" ht="15.75">
      <c r="A1" s="29" t="s">
        <v>17</v>
      </c>
      <c r="B1" s="29"/>
      <c r="C1" s="29"/>
      <c r="D1" s="29"/>
      <c r="E1" s="29"/>
      <c r="F1" s="29"/>
      <c r="G1" s="29"/>
    </row>
    <row r="2" spans="1:7" ht="15.75">
      <c r="A2" s="29" t="s">
        <v>0</v>
      </c>
      <c r="B2" s="29"/>
      <c r="C2" s="29"/>
      <c r="D2" s="29"/>
      <c r="E2" s="29"/>
      <c r="F2" s="29"/>
      <c r="G2" s="29"/>
    </row>
    <row r="3" ht="13.5" thickBot="1"/>
    <row r="4" spans="1:7" ht="17.25" customHeight="1">
      <c r="A4" s="1" t="s">
        <v>19</v>
      </c>
      <c r="B4" s="2"/>
      <c r="C4" s="2"/>
      <c r="D4" s="2"/>
      <c r="E4" s="2"/>
      <c r="F4" s="2"/>
      <c r="G4" s="3"/>
    </row>
    <row r="5" spans="1:7" ht="17.25" customHeight="1">
      <c r="A5" s="4" t="s">
        <v>10</v>
      </c>
      <c r="B5" s="5"/>
      <c r="C5" s="5"/>
      <c r="D5" s="5"/>
      <c r="E5" s="5"/>
      <c r="F5" s="5"/>
      <c r="G5" s="6"/>
    </row>
    <row r="6" spans="1:7" ht="17.25" customHeight="1">
      <c r="A6" s="4" t="s">
        <v>18</v>
      </c>
      <c r="B6" s="5"/>
      <c r="C6" s="5"/>
      <c r="D6" s="5"/>
      <c r="E6" s="5"/>
      <c r="F6" s="5"/>
      <c r="G6" s="6"/>
    </row>
    <row r="7" spans="1:7" ht="17.25" customHeight="1">
      <c r="A7" s="4" t="s">
        <v>11</v>
      </c>
      <c r="B7" s="5"/>
      <c r="C7" s="5"/>
      <c r="D7" s="5"/>
      <c r="E7" s="5"/>
      <c r="F7" s="5"/>
      <c r="G7" s="6"/>
    </row>
    <row r="8" spans="1:7" ht="17.25" customHeight="1" thickBot="1">
      <c r="A8" s="7" t="s">
        <v>12</v>
      </c>
      <c r="B8" s="8"/>
      <c r="C8" s="8"/>
      <c r="D8" s="8"/>
      <c r="E8" s="8"/>
      <c r="F8" s="8"/>
      <c r="G8" s="9"/>
    </row>
    <row r="10" spans="1:7" ht="12.75">
      <c r="A10" s="10" t="s">
        <v>13</v>
      </c>
      <c r="B10" s="10"/>
      <c r="C10" s="10"/>
      <c r="D10" s="10"/>
      <c r="E10" s="10"/>
      <c r="F10" s="10"/>
      <c r="G10" s="10"/>
    </row>
    <row r="11" spans="1:7" ht="12.75">
      <c r="A11" s="10" t="s">
        <v>14</v>
      </c>
      <c r="B11" s="10"/>
      <c r="C11" s="10"/>
      <c r="D11" s="10"/>
      <c r="E11" s="10"/>
      <c r="F11" s="10"/>
      <c r="G11" s="10"/>
    </row>
    <row r="12" spans="1:7" ht="12.75">
      <c r="A12" s="10"/>
      <c r="B12" s="10"/>
      <c r="C12" s="10"/>
      <c r="D12" s="10"/>
      <c r="E12" s="10"/>
      <c r="F12" s="10"/>
      <c r="G12" s="10"/>
    </row>
    <row r="14" ht="13.5" thickBot="1">
      <c r="A14" t="s">
        <v>15</v>
      </c>
    </row>
    <row r="15" spans="1:7" ht="25.5">
      <c r="A15" s="16" t="s">
        <v>1</v>
      </c>
      <c r="B15" s="17" t="s">
        <v>2</v>
      </c>
      <c r="C15" s="17" t="s">
        <v>3</v>
      </c>
      <c r="D15" s="17" t="s">
        <v>4</v>
      </c>
      <c r="E15" s="17">
        <v>2008</v>
      </c>
      <c r="F15" s="17">
        <v>2009</v>
      </c>
      <c r="G15" s="18">
        <v>2010</v>
      </c>
    </row>
    <row r="16" spans="1:7" ht="12.75">
      <c r="A16" s="22" t="s">
        <v>8</v>
      </c>
      <c r="B16" s="23">
        <v>380010010</v>
      </c>
      <c r="C16" s="23" t="s">
        <v>9</v>
      </c>
      <c r="D16" s="24">
        <v>839090</v>
      </c>
      <c r="E16" s="24">
        <v>18367647</v>
      </c>
      <c r="F16" s="24">
        <v>19177362</v>
      </c>
      <c r="G16" s="25">
        <v>19753590</v>
      </c>
    </row>
    <row r="17" spans="1:7" ht="12.75">
      <c r="A17" s="22" t="s">
        <v>8</v>
      </c>
      <c r="B17" s="23">
        <v>380010010</v>
      </c>
      <c r="C17" s="23" t="s">
        <v>20</v>
      </c>
      <c r="D17" s="24"/>
      <c r="E17" s="24"/>
      <c r="F17" s="24">
        <v>326685</v>
      </c>
      <c r="G17" s="25">
        <v>499289</v>
      </c>
    </row>
    <row r="18" spans="1:7" ht="12.75">
      <c r="A18" s="22" t="s">
        <v>8</v>
      </c>
      <c r="B18" s="23">
        <v>380010010</v>
      </c>
      <c r="C18" s="23" t="s">
        <v>21</v>
      </c>
      <c r="D18" s="24"/>
      <c r="E18" s="24"/>
      <c r="F18" s="24"/>
      <c r="G18" s="25">
        <v>29000000</v>
      </c>
    </row>
    <row r="19" spans="1:7" ht="12.75">
      <c r="A19" s="22"/>
      <c r="B19" s="23"/>
      <c r="C19" s="23"/>
      <c r="D19" s="24">
        <v>154830</v>
      </c>
      <c r="E19" s="24"/>
      <c r="F19" s="24"/>
      <c r="G19" s="25"/>
    </row>
    <row r="20" spans="1:7" ht="12.75">
      <c r="A20" s="22"/>
      <c r="B20" s="23"/>
      <c r="C20" s="23"/>
      <c r="D20" s="23"/>
      <c r="E20" s="23"/>
      <c r="F20" s="24"/>
      <c r="G20" s="25"/>
    </row>
    <row r="21" spans="1:7" s="10" customFormat="1" ht="13.5" thickBot="1">
      <c r="A21" s="19" t="s">
        <v>5</v>
      </c>
      <c r="B21" s="34"/>
      <c r="C21" s="34"/>
      <c r="D21" s="20">
        <f>SUM(D16:D19)</f>
        <v>993920</v>
      </c>
      <c r="E21" s="35">
        <f>SUM(E16:E20)</f>
        <v>18367647</v>
      </c>
      <c r="F21" s="35">
        <f>SUM(F16:F20)</f>
        <v>19504047</v>
      </c>
      <c r="G21" s="21">
        <f>SUM(G16:G20)</f>
        <v>49252879</v>
      </c>
    </row>
    <row r="22" ht="12.75">
      <c r="G22" s="12"/>
    </row>
    <row r="23" ht="12.75">
      <c r="G23" s="12"/>
    </row>
    <row r="24" spans="1:7" ht="13.5" thickBot="1">
      <c r="A24" t="s">
        <v>16</v>
      </c>
      <c r="G24" s="12"/>
    </row>
    <row r="25" spans="1:7" ht="25.5">
      <c r="A25" s="16" t="s">
        <v>1</v>
      </c>
      <c r="B25" s="17" t="s">
        <v>2</v>
      </c>
      <c r="C25" s="17" t="s">
        <v>6</v>
      </c>
      <c r="D25" s="17" t="s">
        <v>4</v>
      </c>
      <c r="E25" s="17">
        <v>2008</v>
      </c>
      <c r="F25" s="17">
        <v>2009</v>
      </c>
      <c r="G25" s="18">
        <v>2010</v>
      </c>
    </row>
    <row r="26" spans="1:8" ht="12.75">
      <c r="A26" s="22" t="s">
        <v>8</v>
      </c>
      <c r="B26" s="23">
        <v>380010010</v>
      </c>
      <c r="C26" s="23"/>
      <c r="D26" s="24">
        <v>1147612</v>
      </c>
      <c r="E26" s="26">
        <v>5033573</v>
      </c>
      <c r="F26" s="26">
        <v>12034420</v>
      </c>
      <c r="G26" s="27">
        <v>23963467</v>
      </c>
      <c r="H26" s="13"/>
    </row>
    <row r="27" spans="1:7" ht="12.75">
      <c r="A27" s="22"/>
      <c r="B27" s="23"/>
      <c r="C27" s="23"/>
      <c r="D27" s="24"/>
      <c r="E27" s="24"/>
      <c r="F27" s="24"/>
      <c r="G27" s="25"/>
    </row>
    <row r="28" spans="1:7" ht="12.75">
      <c r="A28" s="22"/>
      <c r="B28" s="23"/>
      <c r="C28" s="23"/>
      <c r="D28" s="24"/>
      <c r="E28" s="24"/>
      <c r="F28" s="24"/>
      <c r="G28" s="25"/>
    </row>
    <row r="29" spans="1:8" ht="12.75">
      <c r="A29" s="22"/>
      <c r="B29" s="23"/>
      <c r="C29" s="28"/>
      <c r="D29" s="24"/>
      <c r="E29" s="24"/>
      <c r="F29" s="24"/>
      <c r="G29" s="25"/>
      <c r="H29" s="14"/>
    </row>
    <row r="30" spans="1:7" ht="12.75">
      <c r="A30" s="22"/>
      <c r="B30" s="23"/>
      <c r="C30" s="23"/>
      <c r="D30" s="24"/>
      <c r="E30" s="24"/>
      <c r="F30" s="24"/>
      <c r="G30" s="25"/>
    </row>
    <row r="31" spans="1:7" s="10" customFormat="1" ht="13.5" thickBot="1">
      <c r="A31" s="19" t="s">
        <v>5</v>
      </c>
      <c r="B31" s="34"/>
      <c r="C31" s="34"/>
      <c r="D31" s="20">
        <f>SUM(D26:D29)</f>
        <v>1147612</v>
      </c>
      <c r="E31" s="35">
        <f>SUM(E26:E30)</f>
        <v>5033573</v>
      </c>
      <c r="F31" s="35">
        <f>SUM(F26:F30)</f>
        <v>12034420</v>
      </c>
      <c r="G31" s="21">
        <f>SUM(G26:G30)</f>
        <v>23963467</v>
      </c>
    </row>
    <row r="32" spans="4:7" ht="12.75">
      <c r="D32" s="12"/>
      <c r="E32" s="12"/>
      <c r="F32" s="12"/>
      <c r="G32" s="12"/>
    </row>
    <row r="33" spans="4:7" ht="12.75">
      <c r="D33" s="12"/>
      <c r="E33" s="12"/>
      <c r="F33" s="12"/>
      <c r="G33" s="12"/>
    </row>
    <row r="34" spans="1:7" ht="13.5" thickBot="1">
      <c r="A34" t="s">
        <v>7</v>
      </c>
      <c r="G34" s="12"/>
    </row>
    <row r="35" spans="1:7" ht="25.5">
      <c r="A35" s="40"/>
      <c r="B35" s="41"/>
      <c r="C35" s="41"/>
      <c r="D35" s="17" t="s">
        <v>4</v>
      </c>
      <c r="E35" s="17">
        <v>2008</v>
      </c>
      <c r="F35" s="17">
        <v>2009</v>
      </c>
      <c r="G35" s="18">
        <v>2010</v>
      </c>
    </row>
    <row r="36" spans="1:8" ht="12.75">
      <c r="A36" s="36" t="s">
        <v>23</v>
      </c>
      <c r="B36" s="42"/>
      <c r="C36" s="37"/>
      <c r="D36" s="24">
        <v>218948</v>
      </c>
      <c r="E36" s="26">
        <v>3209609</v>
      </c>
      <c r="F36" s="26">
        <v>4847664</v>
      </c>
      <c r="G36" s="27">
        <v>7868826</v>
      </c>
      <c r="H36" s="11"/>
    </row>
    <row r="37" spans="1:7" ht="12.75">
      <c r="A37" s="36" t="s">
        <v>24</v>
      </c>
      <c r="B37" s="42"/>
      <c r="C37" s="37"/>
      <c r="D37" s="24">
        <v>25849</v>
      </c>
      <c r="E37" s="26">
        <v>1823964</v>
      </c>
      <c r="F37" s="26">
        <v>7186756</v>
      </c>
      <c r="G37" s="27">
        <v>16094641</v>
      </c>
    </row>
    <row r="38" spans="1:8" ht="12.75">
      <c r="A38" s="36" t="s">
        <v>22</v>
      </c>
      <c r="B38" s="42"/>
      <c r="C38" s="37"/>
      <c r="D38" s="24">
        <v>159969</v>
      </c>
      <c r="E38" s="24"/>
      <c r="F38" s="24"/>
      <c r="G38" s="25"/>
      <c r="H38" s="14"/>
    </row>
    <row r="39" spans="1:8" ht="12.75">
      <c r="A39" s="36"/>
      <c r="B39" s="42"/>
      <c r="C39" s="37"/>
      <c r="D39" s="24"/>
      <c r="E39" s="24"/>
      <c r="F39" s="24"/>
      <c r="G39" s="25"/>
      <c r="H39" s="14"/>
    </row>
    <row r="40" spans="1:8" ht="12.75">
      <c r="A40" s="36"/>
      <c r="B40" s="42"/>
      <c r="C40" s="37"/>
      <c r="D40" s="24"/>
      <c r="E40" s="24"/>
      <c r="F40" s="24"/>
      <c r="G40" s="25"/>
      <c r="H40" s="14"/>
    </row>
    <row r="41" spans="1:7" s="10" customFormat="1" ht="13.5" thickBot="1">
      <c r="A41" s="38" t="s">
        <v>5</v>
      </c>
      <c r="B41" s="43"/>
      <c r="C41" s="39"/>
      <c r="D41" s="20">
        <f>SUM(D36:D39)</f>
        <v>404766</v>
      </c>
      <c r="E41" s="35">
        <f>SUM(E36:E40)</f>
        <v>5033573</v>
      </c>
      <c r="F41" s="35">
        <f>SUM(F36:F40)</f>
        <v>12034420</v>
      </c>
      <c r="G41" s="21">
        <f>SUM(G36:G40)</f>
        <v>23963467</v>
      </c>
    </row>
    <row r="43" spans="1:7" ht="28.5" customHeight="1">
      <c r="A43" s="30" t="s">
        <v>25</v>
      </c>
      <c r="B43" s="31"/>
      <c r="C43" s="31"/>
      <c r="D43" s="31"/>
      <c r="E43" s="31"/>
      <c r="F43" s="31"/>
      <c r="G43" s="31"/>
    </row>
    <row r="44" ht="14.25">
      <c r="A44" s="15"/>
    </row>
    <row r="45" spans="1:7" ht="43.5" customHeight="1">
      <c r="A45" s="32"/>
      <c r="B45" s="32"/>
      <c r="C45" s="32"/>
      <c r="D45" s="32"/>
      <c r="E45" s="32"/>
      <c r="F45" s="32"/>
      <c r="G45" s="32"/>
    </row>
    <row r="46" spans="1:7" ht="44.25" customHeight="1">
      <c r="A46" s="33"/>
      <c r="B46" s="31"/>
      <c r="C46" s="31"/>
      <c r="D46" s="31"/>
      <c r="E46" s="31"/>
      <c r="F46" s="31"/>
      <c r="G46" s="31"/>
    </row>
  </sheetData>
  <mergeCells count="12">
    <mergeCell ref="A35:C35"/>
    <mergeCell ref="A36:C36"/>
    <mergeCell ref="A37:C37"/>
    <mergeCell ref="A38:C38"/>
    <mergeCell ref="A39:C39"/>
    <mergeCell ref="A40:C40"/>
    <mergeCell ref="A41:C41"/>
    <mergeCell ref="A1:G1"/>
    <mergeCell ref="A43:G43"/>
    <mergeCell ref="A45:G45"/>
    <mergeCell ref="A46:G46"/>
    <mergeCell ref="A2:G2"/>
  </mergeCells>
  <printOptions horizontalCentered="1"/>
  <pageMargins left="0.57" right="0.25" top="1" bottom="1" header="0.5" footer="0.5"/>
  <pageSetup fitToHeight="1" fitToWidth="1" horizontalDpi="600" verticalDpi="600" orientation="portrait" scale="81" r:id="rId1"/>
  <headerFooter alignWithMargins="0">
    <oddFooter>&amp;L&amp;Z&amp;F
&amp;A&amp;R&amp;D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Youngren</dc:creator>
  <cp:keywords/>
  <dc:description/>
  <cp:lastModifiedBy>Budget</cp:lastModifiedBy>
  <cp:lastPrinted>2007-11-08T17:08:06Z</cp:lastPrinted>
  <dcterms:created xsi:type="dcterms:W3CDTF">2007-10-05T17:31:37Z</dcterms:created>
  <dcterms:modified xsi:type="dcterms:W3CDTF">2007-11-08T17:08:41Z</dcterms:modified>
  <cp:category/>
  <cp:version/>
  <cp:contentType/>
  <cp:contentStatus/>
</cp:coreProperties>
</file>