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<sst xmlns="http://schemas.openxmlformats.org/spreadsheetml/2006/main" count="34" uniqueCount="30">
  <si>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2007 - 2012</t>
  </si>
  <si>
    <t xml:space="preserve"> </t>
  </si>
  <si>
    <t>Courthouse Window Repair</t>
  </si>
  <si>
    <t>Adopted Ordinance 15652, Section 123: Major Maintenance Capital Improvement Program</t>
  </si>
  <si>
    <t xml:space="preserve">Total </t>
  </si>
  <si>
    <t>Fund</t>
  </si>
  <si>
    <t>Project</t>
  </si>
  <si>
    <t>Description</t>
  </si>
  <si>
    <t>Major Maintenance Reserve Fund</t>
  </si>
  <si>
    <t>KCCF Roof Repl, Ph 2</t>
  </si>
  <si>
    <t>KCCF Light &amp; Branch Wiring</t>
  </si>
  <si>
    <t>KCCF Heating Sys Component Repl</t>
  </si>
  <si>
    <t>Admin Bldg Water Pipes</t>
  </si>
  <si>
    <t>Admin Bldg Hydronic Circulator</t>
  </si>
  <si>
    <t>Admin Bldg VAV.Mixing Boxes</t>
  </si>
  <si>
    <t>Admin Bldg Electrical Service</t>
  </si>
  <si>
    <t>Admin Bldg Electrical Syst - Gen</t>
  </si>
  <si>
    <t>Admin Bldg Floor Finishes</t>
  </si>
  <si>
    <t>Courthouse Heat Pump</t>
  </si>
  <si>
    <t>Aukeen DC Control &amp; Instrument</t>
  </si>
  <si>
    <t>KCCF Water Tank Refurbish</t>
  </si>
  <si>
    <t>KCCF Dom Water Distrb Pipe</t>
  </si>
  <si>
    <t>Auburn PHO Sanitary Waste</t>
  </si>
  <si>
    <t>KCCF Fire Alarm System</t>
  </si>
  <si>
    <t>Courthouse Sidewalk Repairs</t>
  </si>
  <si>
    <t>Precinct #3 HVAC</t>
  </si>
  <si>
    <t>Courthouse 9th Floor Finishes</t>
  </si>
  <si>
    <t xml:space="preserve">                Total Fund 3421</t>
  </si>
  <si>
    <t>KCCF Other Fire Protection Systems</t>
  </si>
  <si>
    <t xml:space="preserve">Attachment B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</si>
</sst>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0" fontId="1" fillId="0" borderId="0" xfId="0" applyFont="1" applyFill="1" applyAlignment="1">
      <alignment horizontal="center"/>
    </xf>
    <xf numFmtId="166" fontId="1" fillId="0" borderId="0" xfId="15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4" fillId="0" borderId="1" xfId="15" applyNumberFormat="1" applyFont="1" applyFill="1" applyBorder="1" applyAlignment="1" quotePrefix="1">
      <alignment horizont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ont="1" applyAlignment="1">
      <alignment/>
    </xf>
    <xf numFmtId="3" fontId="0" fillId="0" borderId="3" xfId="15" applyNumberFormat="1" applyBorder="1" applyAlignment="1">
      <alignment/>
    </xf>
    <xf numFmtId="1" fontId="0" fillId="0" borderId="1" xfId="15" applyNumberFormat="1" applyBorder="1" applyAlignment="1">
      <alignment/>
    </xf>
    <xf numFmtId="1" fontId="0" fillId="0" borderId="3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C37" sqref="C37"/>
    </sheetView>
  </sheetViews>
  <sheetFormatPr defaultColWidth="9.140625" defaultRowHeight="12.75"/>
  <cols>
    <col min="2" max="2" width="9.140625" style="1" customWidth="1"/>
    <col min="3" max="3" width="33.00390625" style="0" customWidth="1"/>
    <col min="4" max="4" width="12.8515625" style="0" bestFit="1" customWidth="1"/>
    <col min="5" max="5" width="10.7109375" style="0" customWidth="1"/>
    <col min="6" max="6" width="13.7109375" style="0" bestFit="1" customWidth="1"/>
    <col min="7" max="9" width="9.28125" style="0" bestFit="1" customWidth="1"/>
    <col min="10" max="10" width="11.8515625" style="0" bestFit="1" customWidth="1"/>
  </cols>
  <sheetData>
    <row r="1" spans="1:10" ht="12.75">
      <c r="A1" s="5" t="s">
        <v>29</v>
      </c>
      <c r="B1" s="6"/>
      <c r="C1" s="7"/>
      <c r="D1" s="8"/>
      <c r="E1" s="8"/>
      <c r="F1" s="8"/>
      <c r="G1" s="8"/>
      <c r="H1" s="8"/>
      <c r="I1" s="8"/>
      <c r="J1" s="8"/>
    </row>
    <row r="2" spans="1:10" ht="12.75">
      <c r="A2" s="4" t="s">
        <v>3</v>
      </c>
      <c r="B2" s="6"/>
      <c r="C2" s="7"/>
      <c r="D2" s="8"/>
      <c r="E2" s="8"/>
      <c r="F2" s="8"/>
      <c r="G2" s="8"/>
      <c r="H2" s="8"/>
      <c r="I2" s="8"/>
      <c r="J2" s="8"/>
    </row>
    <row r="3" spans="1:10" ht="12.75">
      <c r="A3" s="4"/>
      <c r="B3" s="6"/>
      <c r="C3" s="7"/>
      <c r="D3" s="8"/>
      <c r="E3" s="8"/>
      <c r="F3" s="8"/>
      <c r="G3" s="8"/>
      <c r="H3" s="8"/>
      <c r="I3" s="8"/>
      <c r="J3" s="8"/>
    </row>
    <row r="4" spans="1:10" ht="12.75">
      <c r="A4" s="9" t="s">
        <v>1</v>
      </c>
      <c r="B4" s="6"/>
      <c r="C4" s="7"/>
      <c r="D4" s="8"/>
      <c r="E4" s="8"/>
      <c r="F4" s="8"/>
      <c r="G4" s="8"/>
      <c r="H4" s="8"/>
      <c r="I4" s="8"/>
      <c r="J4" s="10" t="s">
        <v>4</v>
      </c>
    </row>
    <row r="5" spans="1:10" ht="15">
      <c r="A5" s="11" t="s">
        <v>5</v>
      </c>
      <c r="B5" s="12" t="s">
        <v>6</v>
      </c>
      <c r="C5" s="13" t="s">
        <v>7</v>
      </c>
      <c r="D5" s="14">
        <v>2007</v>
      </c>
      <c r="E5" s="14">
        <v>2008</v>
      </c>
      <c r="F5" s="14">
        <v>2009</v>
      </c>
      <c r="G5" s="14">
        <v>2010</v>
      </c>
      <c r="H5" s="14">
        <v>2011</v>
      </c>
      <c r="I5" s="14">
        <v>2012</v>
      </c>
      <c r="J5" s="14" t="s">
        <v>0</v>
      </c>
    </row>
    <row r="6" spans="1:10" ht="12.75">
      <c r="A6" s="2">
        <v>3421</v>
      </c>
      <c r="C6" s="3" t="s">
        <v>8</v>
      </c>
      <c r="D6" s="17"/>
      <c r="E6" s="17"/>
      <c r="F6" s="17"/>
      <c r="G6" s="17"/>
      <c r="H6" s="17"/>
      <c r="I6" s="17"/>
      <c r="J6" s="15"/>
    </row>
    <row r="7" spans="2:10" ht="12.75">
      <c r="B7" s="1">
        <v>342012</v>
      </c>
      <c r="C7" t="s">
        <v>9</v>
      </c>
      <c r="D7" s="17">
        <v>-55227</v>
      </c>
      <c r="E7" s="17"/>
      <c r="F7" s="17"/>
      <c r="G7" s="17"/>
      <c r="H7" s="17"/>
      <c r="I7" s="17"/>
      <c r="J7" s="17">
        <f>SUM(D7:I7)</f>
        <v>-55227</v>
      </c>
    </row>
    <row r="8" spans="2:10" ht="12.75">
      <c r="B8" s="1">
        <v>342013</v>
      </c>
      <c r="C8" t="s">
        <v>10</v>
      </c>
      <c r="D8" s="17">
        <v>-40079</v>
      </c>
      <c r="E8" s="17"/>
      <c r="F8" s="17"/>
      <c r="G8" s="17"/>
      <c r="H8" s="17"/>
      <c r="I8" s="17"/>
      <c r="J8" s="17">
        <f aca="true" t="shared" si="0" ref="J8:J26">SUM(D8:I8)</f>
        <v>-40079</v>
      </c>
    </row>
    <row r="9" spans="2:10" ht="12.75">
      <c r="B9" s="1">
        <v>342014</v>
      </c>
      <c r="C9" t="s">
        <v>11</v>
      </c>
      <c r="D9" s="17">
        <v>-24308</v>
      </c>
      <c r="E9" s="17"/>
      <c r="F9" s="17"/>
      <c r="G9" s="17"/>
      <c r="H9" s="17"/>
      <c r="I9" s="17"/>
      <c r="J9" s="17">
        <f t="shared" si="0"/>
        <v>-24308</v>
      </c>
    </row>
    <row r="10" spans="2:10" ht="12.75">
      <c r="B10" s="1">
        <v>342323</v>
      </c>
      <c r="C10" t="s">
        <v>28</v>
      </c>
      <c r="D10" s="17">
        <v>-83832</v>
      </c>
      <c r="E10" s="17"/>
      <c r="F10" s="17"/>
      <c r="G10" s="17"/>
      <c r="H10" s="17"/>
      <c r="I10" s="17"/>
      <c r="J10" s="17">
        <f t="shared" si="0"/>
        <v>-83832</v>
      </c>
    </row>
    <row r="11" spans="2:10" ht="12.75">
      <c r="B11" s="1">
        <v>342400</v>
      </c>
      <c r="C11" t="s">
        <v>12</v>
      </c>
      <c r="D11" s="17">
        <f>-290234-370000</f>
        <v>-660234</v>
      </c>
      <c r="E11" s="17">
        <v>660234</v>
      </c>
      <c r="F11" s="17"/>
      <c r="G11" s="17"/>
      <c r="H11" s="17"/>
      <c r="I11" s="17"/>
      <c r="J11" s="20">
        <f t="shared" si="0"/>
        <v>0</v>
      </c>
    </row>
    <row r="12" spans="2:10" ht="12.75">
      <c r="B12" s="1">
        <v>342401</v>
      </c>
      <c r="C12" t="s">
        <v>13</v>
      </c>
      <c r="D12" s="17">
        <v>-143333</v>
      </c>
      <c r="E12" s="17">
        <v>143333</v>
      </c>
      <c r="F12" s="17"/>
      <c r="G12" s="17"/>
      <c r="H12" s="17"/>
      <c r="I12" s="17"/>
      <c r="J12" s="20">
        <f t="shared" si="0"/>
        <v>0</v>
      </c>
    </row>
    <row r="13" spans="2:10" ht="12.75">
      <c r="B13" s="1">
        <v>342403</v>
      </c>
      <c r="C13" t="s">
        <v>14</v>
      </c>
      <c r="D13" s="17">
        <v>-26072</v>
      </c>
      <c r="E13" s="17">
        <v>26072</v>
      </c>
      <c r="F13" s="17"/>
      <c r="G13" s="17"/>
      <c r="H13" s="17"/>
      <c r="I13" s="17"/>
      <c r="J13" s="20">
        <f t="shared" si="0"/>
        <v>0</v>
      </c>
    </row>
    <row r="14" spans="2:10" ht="12.75">
      <c r="B14" s="1">
        <v>342410</v>
      </c>
      <c r="C14" t="s">
        <v>15</v>
      </c>
      <c r="D14" s="17">
        <v>-565051</v>
      </c>
      <c r="E14" s="17">
        <v>565051</v>
      </c>
      <c r="F14" s="17"/>
      <c r="G14" s="17"/>
      <c r="H14" s="17"/>
      <c r="I14" s="17"/>
      <c r="J14" s="20">
        <f t="shared" si="0"/>
        <v>0</v>
      </c>
    </row>
    <row r="15" spans="2:10" ht="12.75">
      <c r="B15" s="1">
        <v>342411</v>
      </c>
      <c r="C15" t="s">
        <v>16</v>
      </c>
      <c r="D15" s="17">
        <v>-596250</v>
      </c>
      <c r="E15" s="17">
        <v>596250</v>
      </c>
      <c r="F15" s="17"/>
      <c r="G15" s="17"/>
      <c r="H15" s="17"/>
      <c r="I15" s="17"/>
      <c r="J15" s="20">
        <f t="shared" si="0"/>
        <v>0</v>
      </c>
    </row>
    <row r="16" spans="2:10" ht="12.75">
      <c r="B16" s="1">
        <v>342413</v>
      </c>
      <c r="C16" t="s">
        <v>17</v>
      </c>
      <c r="D16" s="17">
        <v>-97130</v>
      </c>
      <c r="E16" s="17">
        <v>97130</v>
      </c>
      <c r="F16" s="17"/>
      <c r="G16" s="17"/>
      <c r="H16" s="17"/>
      <c r="I16" s="17"/>
      <c r="J16" s="20">
        <f t="shared" si="0"/>
        <v>0</v>
      </c>
    </row>
    <row r="17" spans="2:10" ht="12.75">
      <c r="B17" s="1">
        <v>342438</v>
      </c>
      <c r="C17" t="s">
        <v>18</v>
      </c>
      <c r="D17" s="17">
        <v>-104883</v>
      </c>
      <c r="E17" s="17"/>
      <c r="F17" s="17"/>
      <c r="G17" s="17"/>
      <c r="H17" s="17"/>
      <c r="I17" s="17"/>
      <c r="J17" s="17">
        <f t="shared" si="0"/>
        <v>-104883</v>
      </c>
    </row>
    <row r="18" spans="2:10" ht="12.75">
      <c r="B18" s="1">
        <v>342467</v>
      </c>
      <c r="C18" t="s">
        <v>19</v>
      </c>
      <c r="D18" s="17">
        <v>-1243</v>
      </c>
      <c r="E18" s="17"/>
      <c r="F18" s="17"/>
      <c r="G18" s="17"/>
      <c r="H18" s="17"/>
      <c r="I18" s="17"/>
      <c r="J18" s="17">
        <f t="shared" si="0"/>
        <v>-1243</v>
      </c>
    </row>
    <row r="19" spans="2:10" ht="12.75">
      <c r="B19" s="1">
        <v>342610</v>
      </c>
      <c r="C19" t="s">
        <v>20</v>
      </c>
      <c r="D19" s="17">
        <v>-208863</v>
      </c>
      <c r="E19" s="17"/>
      <c r="F19" s="17"/>
      <c r="G19" s="17"/>
      <c r="H19" s="17"/>
      <c r="I19" s="17"/>
      <c r="J19" s="17">
        <f t="shared" si="0"/>
        <v>-208863</v>
      </c>
    </row>
    <row r="20" spans="2:10" ht="12.75">
      <c r="B20" s="1">
        <v>342618</v>
      </c>
      <c r="C20" t="s">
        <v>21</v>
      </c>
      <c r="D20" s="17">
        <v>-417666</v>
      </c>
      <c r="E20" s="17"/>
      <c r="F20" s="17"/>
      <c r="G20" s="17"/>
      <c r="H20" s="17"/>
      <c r="I20" s="17"/>
      <c r="J20" s="17">
        <f t="shared" si="0"/>
        <v>-417666</v>
      </c>
    </row>
    <row r="21" spans="2:10" ht="12.75">
      <c r="B21" s="1">
        <v>342643</v>
      </c>
      <c r="C21" t="s">
        <v>22</v>
      </c>
      <c r="D21" s="17">
        <v>-20642</v>
      </c>
      <c r="E21" s="17"/>
      <c r="F21" s="17"/>
      <c r="G21" s="17"/>
      <c r="H21" s="17"/>
      <c r="I21" s="17"/>
      <c r="J21" s="17">
        <f t="shared" si="0"/>
        <v>-20642</v>
      </c>
    </row>
    <row r="22" spans="2:10" ht="12.75">
      <c r="B22" s="1">
        <v>342440</v>
      </c>
      <c r="C22" t="s">
        <v>2</v>
      </c>
      <c r="D22" s="17">
        <v>1250747</v>
      </c>
      <c r="E22" s="17">
        <v>-1250747</v>
      </c>
      <c r="F22" s="17"/>
      <c r="G22" s="17"/>
      <c r="H22" s="17"/>
      <c r="I22" s="17"/>
      <c r="J22" s="20">
        <f t="shared" si="0"/>
        <v>0</v>
      </c>
    </row>
    <row r="23" spans="2:10" ht="12.75">
      <c r="B23" s="1">
        <v>342622</v>
      </c>
      <c r="C23" t="s">
        <v>23</v>
      </c>
      <c r="D23" s="17">
        <v>160000</v>
      </c>
      <c r="E23" s="17"/>
      <c r="F23" s="17"/>
      <c r="G23" s="17"/>
      <c r="H23" s="17"/>
      <c r="I23" s="17"/>
      <c r="J23" s="17">
        <f t="shared" si="0"/>
        <v>160000</v>
      </c>
    </row>
    <row r="24" spans="2:10" ht="12.75">
      <c r="B24" s="1">
        <v>342443</v>
      </c>
      <c r="C24" t="s">
        <v>24</v>
      </c>
      <c r="D24" s="17">
        <f>200000+374066</f>
        <v>574066</v>
      </c>
      <c r="E24" s="17"/>
      <c r="F24" s="17"/>
      <c r="G24" s="17"/>
      <c r="H24" s="17"/>
      <c r="I24" s="17"/>
      <c r="J24" s="17">
        <f t="shared" si="0"/>
        <v>574066</v>
      </c>
    </row>
    <row r="25" spans="2:10" ht="12.75">
      <c r="B25" s="1">
        <v>343200</v>
      </c>
      <c r="C25" t="s">
        <v>25</v>
      </c>
      <c r="D25" s="17">
        <v>29000</v>
      </c>
      <c r="E25" s="17"/>
      <c r="F25" s="17"/>
      <c r="G25" s="17"/>
      <c r="H25" s="17"/>
      <c r="I25" s="17"/>
      <c r="J25" s="17">
        <f t="shared" si="0"/>
        <v>29000</v>
      </c>
    </row>
    <row r="26" spans="2:10" ht="13.5" thickBot="1">
      <c r="B26" s="1">
        <v>343254</v>
      </c>
      <c r="C26" t="s">
        <v>26</v>
      </c>
      <c r="D26" s="17">
        <v>166000</v>
      </c>
      <c r="E26" s="17"/>
      <c r="F26" s="17"/>
      <c r="G26" s="17"/>
      <c r="H26" s="17"/>
      <c r="I26" s="17"/>
      <c r="J26" s="17">
        <f t="shared" si="0"/>
        <v>166000</v>
      </c>
    </row>
    <row r="27" spans="3:10" ht="13.5" thickBot="1">
      <c r="C27" s="16" t="s">
        <v>27</v>
      </c>
      <c r="D27" s="19">
        <f>SUM(D7:D26)</f>
        <v>-865000</v>
      </c>
      <c r="E27" s="22">
        <f>SUM(E11:E22)</f>
        <v>837323</v>
      </c>
      <c r="F27" s="21">
        <f>SUM(F7:F26)</f>
        <v>0</v>
      </c>
      <c r="G27" s="21">
        <f>SUM(G12:G22)</f>
        <v>0</v>
      </c>
      <c r="H27" s="21">
        <f>SUM(H12:H22)</f>
        <v>0</v>
      </c>
      <c r="I27" s="21">
        <f>SUM(I12:I22)</f>
        <v>0</v>
      </c>
      <c r="J27" s="22">
        <f>SUM(J7:J26)</f>
        <v>-27677</v>
      </c>
    </row>
    <row r="30" ht="12.75">
      <c r="D30" t="s">
        <v>1</v>
      </c>
    </row>
    <row r="33" spans="2:4" ht="12.75">
      <c r="B33" s="1" t="s">
        <v>1</v>
      </c>
      <c r="C33" t="s">
        <v>1</v>
      </c>
      <c r="D33" s="18" t="s">
        <v>1</v>
      </c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2007-09-12T21:05:53Z</cp:lastPrinted>
  <dcterms:created xsi:type="dcterms:W3CDTF">2007-08-01T16:33:22Z</dcterms:created>
  <dcterms:modified xsi:type="dcterms:W3CDTF">2007-09-27T16:34:58Z</dcterms:modified>
  <cp:category/>
  <cp:version/>
  <cp:contentType/>
  <cp:contentStatus/>
</cp:coreProperties>
</file>