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670" activeTab="0"/>
  </bookViews>
  <sheets>
    <sheet name="fiscal note" sheetId="1" r:id="rId1"/>
  </sheets>
  <definedNames>
    <definedName name="cpi">#REF!</definedName>
    <definedName name="discount_rate">#REF!</definedName>
    <definedName name="lorig_term">#REF!</definedName>
    <definedName name="O___M_savings_at_existing_stalls">#REF!</definedName>
    <definedName name="_xlnm.Print_Area" localSheetId="0">'fiscal note'!$A$1:$F$40</definedName>
    <definedName name="project_elements">#REF!</definedName>
    <definedName name="simon_term">#REF!</definedName>
    <definedName name="tax_escalator">#REF!</definedName>
    <definedName name="toggle_delete_simon">#REF!</definedName>
    <definedName name="toggle_old_version">#REF!</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<sst xmlns="http://schemas.openxmlformats.org/spreadsheetml/2006/main" count="45" uniqueCount="33">
  <si>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</si>
  <si>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</si>
  <si>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</si>
  <si>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 Title</t>
  </si>
  <si>
    <t>Fund Code</t>
  </si>
  <si>
    <t>Revenue  Source</t>
  </si>
  <si>
    <t>Public Transportation</t>
  </si>
  <si>
    <t xml:space="preserve"> </t>
  </si>
  <si>
    <t>TOTAL</t>
  </si>
  <si>
    <t>Expenditures from:</t>
  </si>
  <si>
    <t>Department</t>
  </si>
  <si>
    <t>Transit</t>
  </si>
  <si>
    <t>Expenditures by Categories:</t>
  </si>
  <si>
    <t>Assumptions:</t>
  </si>
  <si>
    <t>Simon Lease Agreement</t>
  </si>
  <si>
    <t>Simon Rent/Taxes</t>
  </si>
  <si>
    <t>Simon O&amp;M Payments</t>
  </si>
  <si>
    <t>delete these rows?</t>
  </si>
  <si>
    <t>if so do it on next tab in yellow</t>
  </si>
  <si>
    <t>with a toggle</t>
  </si>
  <si>
    <t>Ordinance/Motion No.:  2007-</t>
  </si>
  <si>
    <t>Fund Balance</t>
  </si>
  <si>
    <t>Account</t>
  </si>
  <si>
    <t>Affected Agencies:  Transit</t>
  </si>
  <si>
    <t>Title:  Childrens Hospital Partnership Agreement</t>
  </si>
  <si>
    <t>Childrens Hospital</t>
  </si>
  <si>
    <t>Bus Service</t>
  </si>
  <si>
    <t>Various</t>
  </si>
  <si>
    <t>The cost of service is based on the fully allocated cost of the 40' fleet which is comprised of a fixed hourly rate of $83.61 and a per mile rate of $2.16.  Increases in the 2008 and 2009 rates are based on projected hourly increases in the 2007 adopted Transit Financial Plan: 4.2% in 2008 and 4.3% in 2009.</t>
  </si>
  <si>
    <t>For estimating the fiscal impacts: Annual service hours projected for Childrens Hospital of 7,338 includes a 10 percent contingency.  Service is projected to begin at the September 2007 service change, resulting in the use of 2,036 hours of service in 2007.  The actual number of hours will be established when the service is actually scheduled.</t>
  </si>
  <si>
    <t>Note Prepared By: Duncan Mitchell</t>
  </si>
  <si>
    <t>Note Reviewed By: Jill Krecklow/Darcia Thurman</t>
  </si>
  <si>
    <t>Per the proposed partnership criteria and Transit Now program assumptions on partnerships, Childrens Hospital is projected to pay 1/3 of the total cost of service.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</si>
</sst>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m"/>
    <numFmt numFmtId="167" formatCode="mmmm\-yy"/>
    <numFmt numFmtId="168" formatCode="0.0%"/>
    <numFmt numFmtId="169" formatCode="_(* #,##0.000_);_(* \(#,##0.000\);_(* &quot;-&quot;??_);_(@_)"/>
    <numFmt numFmtId="170" formatCode="_(* #,##0.000_);_(* \(#,##0.000\);_(* &quot;-&quot;???_);_(@_)"/>
    <numFmt numFmtId="171" formatCode="m/d"/>
    <numFmt numFmtId="172" formatCode="_(* #,##0.0_);_(* \(#,##0.0\);_(* &quot;-&quot;?_);_(@_)"/>
    <numFmt numFmtId="173" formatCode="mm/dd/yy"/>
    <numFmt numFmtId="174" formatCode="mmmm\ d\,\ yyyy"/>
    <numFmt numFmtId="175" formatCode="0000"/>
    <numFmt numFmtId="176" formatCode="&quot;$&quot;#,##0"/>
    <numFmt numFmtId="177" formatCode="0.000"/>
    <numFmt numFmtId="178" formatCode="&quot;$&quot;#,##0.00"/>
    <numFmt numFmtId="179" formatCode="&quot;$&quot;#,##0.0"/>
    <numFmt numFmtId="180" formatCode="&quot;$&quot;#,##0.000"/>
    <numFmt numFmtId="181" formatCode="&quot;$&quot;#,##0.000000000000000"/>
    <numFmt numFmtId="182" formatCode="&quot;$&quot;#,##0.0000000000000"/>
    <numFmt numFmtId="183" formatCode="[$-409]dddd\,\ mmmm\ dd\,\ yyyy"/>
    <numFmt numFmtId="184" formatCode="[$-409]mmm\-yy;@"/>
  </numFmts>
  <fonts count="8">
    <font>
      <sz val="10"/>
      <name val="Arial"/>
      <family val="0"/>
    </font>
    <font>
      <sz val="10.5"/>
      <name val="Arial"/>
      <family val="2"/>
    </font>
    <font>
      <b/>
      <sz val="12"/>
      <name val="Arial"/>
      <family val="2"/>
    </font>
    <font>
      <sz val="8"/>
      <name val="Arial"/>
      <family val="2"/>
    </font>
    <font>
      <b/>
      <sz val="10.5"/>
      <name val="Arial"/>
      <family val="2"/>
    </font>
    <font>
      <b/>
      <i/>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32">
    <border>
      <left/>
      <right/>
      <top/>
      <bottom/>
      <diagonal/>
    </border>
    <border>
      <left style="thin"/>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2">
    <xf numFmtId="0" fontId="0" fillId="0" borderId="0" xfId="0" applyAlignment="1">
      <alignment/>
    </xf>
    <xf numFmtId="3" fontId="1" fillId="0" borderId="1" xfId="21" applyNumberFormat="1" applyFont="1" applyBorder="1">
      <alignment/>
      <protection/>
    </xf>
    <xf numFmtId="0" fontId="0" fillId="0" borderId="0" xfId="21" applyFont="1" applyAlignment="1">
      <alignment/>
      <protection/>
    </xf>
    <xf numFmtId="0" fontId="1" fillId="0" borderId="0" xfId="21" applyFont="1" applyAlignment="1">
      <alignment/>
      <protection/>
    </xf>
    <xf numFmtId="0" fontId="0" fillId="0" borderId="0" xfId="21" applyAlignment="1">
      <alignment/>
      <protection/>
    </xf>
    <xf numFmtId="0" fontId="0" fillId="0" borderId="0" xfId="21">
      <alignment/>
      <protection/>
    </xf>
    <xf numFmtId="0" fontId="3" fillId="0" borderId="0" xfId="21" applyFont="1" applyAlignment="1">
      <alignment horizontal="left"/>
      <protection/>
    </xf>
    <xf numFmtId="0" fontId="1" fillId="0" borderId="0" xfId="21" applyFont="1" applyAlignment="1">
      <alignment horizontal="centerContinuous"/>
      <protection/>
    </xf>
    <xf numFmtId="0" fontId="1" fillId="0" borderId="2" xfId="21" applyFont="1" applyBorder="1" applyAlignment="1">
      <alignment horizontal="left"/>
      <protection/>
    </xf>
    <xf numFmtId="0" fontId="1" fillId="0" borderId="3" xfId="21" applyFont="1" applyBorder="1" applyAlignment="1">
      <alignment horizontal="centerContinuous"/>
      <protection/>
    </xf>
    <xf numFmtId="0" fontId="1" fillId="0" borderId="4" xfId="21" applyFont="1" applyBorder="1" applyAlignment="1">
      <alignment horizontal="centerContinuous"/>
      <protection/>
    </xf>
    <xf numFmtId="0" fontId="1" fillId="0" borderId="5" xfId="21" applyFont="1" applyBorder="1" applyAlignment="1">
      <alignment horizontal="left"/>
      <protection/>
    </xf>
    <xf numFmtId="0" fontId="1" fillId="0" borderId="0" xfId="21" applyFont="1" applyBorder="1" applyAlignment="1">
      <alignment horizontal="centerContinuous"/>
      <protection/>
    </xf>
    <xf numFmtId="0" fontId="1" fillId="0" borderId="6" xfId="21" applyFont="1" applyBorder="1">
      <alignment/>
      <protection/>
    </xf>
    <xf numFmtId="0" fontId="1" fillId="0" borderId="5" xfId="21" applyFont="1" applyBorder="1">
      <alignment/>
      <protection/>
    </xf>
    <xf numFmtId="0" fontId="1" fillId="0" borderId="0" xfId="21" applyFont="1" applyBorder="1">
      <alignment/>
      <protection/>
    </xf>
    <xf numFmtId="0" fontId="1" fillId="0" borderId="0" xfId="21" applyFont="1" applyBorder="1" applyAlignment="1">
      <alignment horizontal="left"/>
      <protection/>
    </xf>
    <xf numFmtId="0" fontId="1" fillId="0" borderId="7" xfId="21" applyFont="1" applyBorder="1">
      <alignment/>
      <protection/>
    </xf>
    <xf numFmtId="0" fontId="1" fillId="0" borderId="8" xfId="21" applyFont="1" applyBorder="1">
      <alignment/>
      <protection/>
    </xf>
    <xf numFmtId="0" fontId="1" fillId="0" borderId="9" xfId="21" applyFont="1" applyBorder="1">
      <alignment/>
      <protection/>
    </xf>
    <xf numFmtId="0" fontId="1" fillId="0" borderId="0" xfId="21" applyFont="1">
      <alignment/>
      <protection/>
    </xf>
    <xf numFmtId="0" fontId="4" fillId="0" borderId="0" xfId="21" applyFont="1">
      <alignment/>
      <protection/>
    </xf>
    <xf numFmtId="0" fontId="1" fillId="0" borderId="10" xfId="21" applyFont="1" applyBorder="1" applyAlignment="1">
      <alignment vertical="top"/>
      <protection/>
    </xf>
    <xf numFmtId="0" fontId="1" fillId="0" borderId="11" xfId="21" applyFont="1" applyBorder="1" applyAlignment="1">
      <alignment horizontal="center" vertical="top" wrapText="1"/>
      <protection/>
    </xf>
    <xf numFmtId="0" fontId="1" fillId="0" borderId="11" xfId="21" applyFont="1" applyBorder="1" applyAlignment="1">
      <alignment horizontal="center" vertical="top"/>
      <protection/>
    </xf>
    <xf numFmtId="0" fontId="1" fillId="0" borderId="12" xfId="21" applyFont="1" applyBorder="1" applyAlignment="1">
      <alignment horizontal="center" vertical="top"/>
      <protection/>
    </xf>
    <xf numFmtId="0" fontId="1" fillId="0" borderId="13" xfId="21" applyFont="1" applyBorder="1" applyAlignment="1">
      <alignment wrapText="1"/>
      <protection/>
    </xf>
    <xf numFmtId="175" fontId="1" fillId="0" borderId="14" xfId="21" applyNumberFormat="1" applyFont="1" applyBorder="1" applyAlignment="1" quotePrefix="1">
      <alignment horizontal="right" wrapText="1"/>
      <protection/>
    </xf>
    <xf numFmtId="0" fontId="1" fillId="0" borderId="14" xfId="21" applyFont="1" applyBorder="1" applyAlignment="1">
      <alignment horizontal="center" wrapText="1"/>
      <protection/>
    </xf>
    <xf numFmtId="0" fontId="0" fillId="0" borderId="0" xfId="21" applyFont="1">
      <alignment/>
      <protection/>
    </xf>
    <xf numFmtId="175" fontId="1" fillId="0" borderId="14" xfId="21" applyNumberFormat="1" applyFont="1" applyBorder="1" applyAlignment="1">
      <alignment horizontal="right"/>
      <protection/>
    </xf>
    <xf numFmtId="3" fontId="1" fillId="0" borderId="14" xfId="21" applyNumberFormat="1" applyFont="1" applyBorder="1">
      <alignment/>
      <protection/>
    </xf>
    <xf numFmtId="175" fontId="1" fillId="0" borderId="14" xfId="21" applyNumberFormat="1" applyFont="1" applyBorder="1">
      <alignment/>
      <protection/>
    </xf>
    <xf numFmtId="3" fontId="1" fillId="0" borderId="14" xfId="21" applyNumberFormat="1" applyFont="1" applyBorder="1" applyAlignment="1">
      <alignment horizontal="right"/>
      <protection/>
    </xf>
    <xf numFmtId="3" fontId="1" fillId="0" borderId="1" xfId="21" applyNumberFormat="1" applyFont="1" applyBorder="1" applyAlignment="1">
      <alignment horizontal="right"/>
      <protection/>
    </xf>
    <xf numFmtId="0" fontId="1" fillId="0" borderId="15" xfId="21" applyFont="1" applyBorder="1">
      <alignment/>
      <protection/>
    </xf>
    <xf numFmtId="0" fontId="1" fillId="0" borderId="16" xfId="21" applyFont="1" applyBorder="1">
      <alignment/>
      <protection/>
    </xf>
    <xf numFmtId="3" fontId="4" fillId="0" borderId="16" xfId="21" applyNumberFormat="1" applyFont="1" applyBorder="1">
      <alignment/>
      <protection/>
    </xf>
    <xf numFmtId="3" fontId="1" fillId="0" borderId="0" xfId="21" applyNumberFormat="1" applyFont="1">
      <alignment/>
      <protection/>
    </xf>
    <xf numFmtId="0" fontId="4" fillId="0" borderId="0" xfId="21" applyFont="1" applyBorder="1">
      <alignment/>
      <protection/>
    </xf>
    <xf numFmtId="175" fontId="1" fillId="0" borderId="14" xfId="21" applyNumberFormat="1" applyFont="1" applyBorder="1" applyAlignment="1">
      <alignment horizontal="center" wrapText="1"/>
      <protection/>
    </xf>
    <xf numFmtId="165" fontId="0" fillId="0" borderId="14" xfId="15" applyNumberFormat="1" applyFont="1" applyBorder="1" applyAlignment="1">
      <alignment/>
    </xf>
    <xf numFmtId="165" fontId="0" fillId="0" borderId="14" xfId="15" applyNumberFormat="1" applyBorder="1" applyAlignment="1">
      <alignment/>
    </xf>
    <xf numFmtId="0" fontId="1" fillId="0" borderId="13" xfId="21" applyFont="1" applyBorder="1">
      <alignment/>
      <protection/>
    </xf>
    <xf numFmtId="175" fontId="1" fillId="0" borderId="14" xfId="21" applyNumberFormat="1" applyFont="1" applyBorder="1" applyAlignment="1">
      <alignment horizontal="center"/>
      <protection/>
    </xf>
    <xf numFmtId="0" fontId="1" fillId="0" borderId="17" xfId="21" applyFont="1" applyBorder="1">
      <alignment/>
      <protection/>
    </xf>
    <xf numFmtId="175" fontId="1" fillId="0" borderId="18" xfId="21" applyNumberFormat="1" applyFont="1" applyBorder="1" applyAlignment="1" quotePrefix="1">
      <alignment horizontal="right"/>
      <protection/>
    </xf>
    <xf numFmtId="175" fontId="1" fillId="0" borderId="18" xfId="21" applyNumberFormat="1" applyFont="1" applyBorder="1" applyAlignment="1">
      <alignment horizontal="center"/>
      <protection/>
    </xf>
    <xf numFmtId="3" fontId="1" fillId="0" borderId="19" xfId="21" applyNumberFormat="1" applyFont="1" applyBorder="1">
      <alignment/>
      <protection/>
    </xf>
    <xf numFmtId="165" fontId="0" fillId="0" borderId="19" xfId="15" applyNumberFormat="1" applyBorder="1" applyAlignment="1">
      <alignment/>
    </xf>
    <xf numFmtId="38" fontId="4" fillId="0" borderId="20" xfId="21" applyNumberFormat="1" applyFont="1" applyBorder="1">
      <alignment/>
      <protection/>
    </xf>
    <xf numFmtId="38" fontId="0" fillId="0" borderId="0" xfId="21" applyNumberFormat="1">
      <alignment/>
      <protection/>
    </xf>
    <xf numFmtId="0" fontId="1" fillId="0" borderId="10" xfId="21" applyFont="1" applyBorder="1">
      <alignment/>
      <protection/>
    </xf>
    <xf numFmtId="0" fontId="1" fillId="0" borderId="21" xfId="21" applyFont="1" applyBorder="1" applyAlignment="1">
      <alignment horizontal="center"/>
      <protection/>
    </xf>
    <xf numFmtId="0" fontId="1" fillId="0" borderId="11" xfId="21" applyFont="1" applyBorder="1" applyAlignment="1">
      <alignment horizontal="center"/>
      <protection/>
    </xf>
    <xf numFmtId="0" fontId="1" fillId="0" borderId="12" xfId="21" applyFont="1" applyBorder="1" applyAlignment="1">
      <alignment horizontal="center"/>
      <protection/>
    </xf>
    <xf numFmtId="0" fontId="1" fillId="0" borderId="22" xfId="21" applyFont="1" applyBorder="1" applyAlignment="1">
      <alignment horizontal="center"/>
      <protection/>
    </xf>
    <xf numFmtId="0" fontId="1" fillId="0" borderId="23" xfId="21" applyFont="1" applyBorder="1">
      <alignment/>
      <protection/>
    </xf>
    <xf numFmtId="38" fontId="4" fillId="0" borderId="16" xfId="21" applyNumberFormat="1" applyFont="1" applyBorder="1">
      <alignment/>
      <protection/>
    </xf>
    <xf numFmtId="3" fontId="0" fillId="0" borderId="0" xfId="21" applyNumberFormat="1">
      <alignment/>
      <protection/>
    </xf>
    <xf numFmtId="0" fontId="5" fillId="0" borderId="0" xfId="21" applyFont="1">
      <alignment/>
      <protection/>
    </xf>
    <xf numFmtId="175" fontId="1" fillId="0" borderId="14" xfId="21" applyNumberFormat="1" applyFont="1" applyBorder="1" applyAlignment="1" quotePrefix="1">
      <alignment horizontal="center" wrapText="1"/>
      <protection/>
    </xf>
    <xf numFmtId="175" fontId="1" fillId="0" borderId="14" xfId="21" applyNumberFormat="1" applyFont="1" applyBorder="1" applyAlignment="1" quotePrefix="1">
      <alignment horizontal="center"/>
      <protection/>
    </xf>
    <xf numFmtId="0" fontId="1" fillId="0" borderId="24" xfId="21" applyFont="1" applyBorder="1" applyAlignment="1">
      <alignment horizontal="center"/>
      <protection/>
    </xf>
    <xf numFmtId="3" fontId="1" fillId="0" borderId="0" xfId="21" applyNumberFormat="1" applyFont="1" applyBorder="1">
      <alignment/>
      <protection/>
    </xf>
    <xf numFmtId="0" fontId="1" fillId="0" borderId="25" xfId="21" applyFont="1" applyBorder="1" applyAlignment="1">
      <alignment horizontal="center" vertical="top"/>
      <protection/>
    </xf>
    <xf numFmtId="3" fontId="1" fillId="0" borderId="26" xfId="21" applyNumberFormat="1" applyFont="1" applyBorder="1">
      <alignment/>
      <protection/>
    </xf>
    <xf numFmtId="3" fontId="1" fillId="0" borderId="26" xfId="21" applyNumberFormat="1" applyFont="1" applyBorder="1" applyAlignment="1">
      <alignment horizontal="right"/>
      <protection/>
    </xf>
    <xf numFmtId="3" fontId="4" fillId="0" borderId="27" xfId="21" applyNumberFormat="1" applyFont="1" applyBorder="1">
      <alignment/>
      <protection/>
    </xf>
    <xf numFmtId="0" fontId="1" fillId="2" borderId="13" xfId="21" applyFont="1" applyFill="1" applyBorder="1">
      <alignment/>
      <protection/>
    </xf>
    <xf numFmtId="0" fontId="1" fillId="2" borderId="22" xfId="21" applyFont="1" applyFill="1" applyBorder="1" applyAlignment="1">
      <alignment horizontal="center"/>
      <protection/>
    </xf>
    <xf numFmtId="165" fontId="0" fillId="2" borderId="0" xfId="15" applyNumberFormat="1" applyFont="1" applyFill="1" applyBorder="1" applyAlignment="1">
      <alignment/>
    </xf>
    <xf numFmtId="0" fontId="0" fillId="2" borderId="0" xfId="21" applyFill="1">
      <alignment/>
      <protection/>
    </xf>
    <xf numFmtId="3" fontId="1" fillId="2" borderId="14" xfId="21" applyNumberFormat="1" applyFont="1" applyFill="1" applyBorder="1">
      <alignment/>
      <protection/>
    </xf>
    <xf numFmtId="3" fontId="1" fillId="2" borderId="1" xfId="21" applyNumberFormat="1" applyFont="1" applyFill="1" applyBorder="1">
      <alignment/>
      <protection/>
    </xf>
    <xf numFmtId="175" fontId="1" fillId="2" borderId="28" xfId="21" applyNumberFormat="1" applyFont="1" applyFill="1" applyBorder="1" applyAlignment="1" quotePrefix="1">
      <alignment horizontal="center"/>
      <protection/>
    </xf>
    <xf numFmtId="0" fontId="0" fillId="2" borderId="0" xfId="21" applyFont="1" applyFill="1">
      <alignment/>
      <protection/>
    </xf>
    <xf numFmtId="165" fontId="0" fillId="2" borderId="29" xfId="15" applyNumberFormat="1" applyFont="1" applyFill="1" applyBorder="1" applyAlignment="1">
      <alignment/>
    </xf>
    <xf numFmtId="3" fontId="1" fillId="0" borderId="18" xfId="21" applyNumberFormat="1" applyFont="1" applyBorder="1">
      <alignment/>
      <protection/>
    </xf>
    <xf numFmtId="165" fontId="0" fillId="0" borderId="18" xfId="15" applyNumberFormat="1" applyBorder="1" applyAlignment="1">
      <alignment/>
    </xf>
    <xf numFmtId="165" fontId="0" fillId="0" borderId="26" xfId="15" applyNumberFormat="1" applyFont="1" applyBorder="1" applyAlignment="1">
      <alignment/>
    </xf>
    <xf numFmtId="165" fontId="0" fillId="0" borderId="26" xfId="15" applyNumberFormat="1" applyBorder="1" applyAlignment="1">
      <alignment/>
    </xf>
    <xf numFmtId="165" fontId="0" fillId="0" borderId="30" xfId="15" applyNumberFormat="1" applyBorder="1" applyAlignment="1">
      <alignment/>
    </xf>
    <xf numFmtId="38" fontId="4" fillId="0" borderId="27" xfId="21" applyNumberFormat="1" applyFont="1" applyBorder="1">
      <alignment/>
      <protection/>
    </xf>
    <xf numFmtId="0" fontId="1" fillId="0" borderId="25" xfId="21" applyFont="1" applyBorder="1" applyAlignment="1">
      <alignment horizontal="center"/>
      <protection/>
    </xf>
    <xf numFmtId="165" fontId="0" fillId="2" borderId="31" xfId="15" applyNumberFormat="1" applyFont="1" applyFill="1" applyBorder="1" applyAlignment="1">
      <alignment/>
    </xf>
    <xf numFmtId="3" fontId="1" fillId="2" borderId="26" xfId="21" applyNumberFormat="1" applyFont="1" applyFill="1" applyBorder="1">
      <alignment/>
      <protection/>
    </xf>
    <xf numFmtId="3" fontId="1" fillId="0" borderId="30" xfId="21" applyNumberFormat="1" applyFont="1" applyBorder="1">
      <alignment/>
      <protection/>
    </xf>
    <xf numFmtId="0" fontId="2" fillId="0" borderId="0" xfId="21" applyFont="1" applyAlignment="1">
      <alignment horizontal="left"/>
      <protection/>
    </xf>
    <xf numFmtId="0" fontId="1" fillId="0" borderId="14" xfId="21" applyFont="1" applyBorder="1" applyAlignment="1">
      <alignment horizontal="center"/>
      <protection/>
    </xf>
    <xf numFmtId="175" fontId="1" fillId="0" borderId="18" xfId="21" applyNumberFormat="1" applyFont="1" applyBorder="1" applyAlignment="1" quotePrefix="1">
      <alignment horizontal="center"/>
      <protection/>
    </xf>
    <xf numFmtId="0" fontId="3"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11">
      <selection activeCell="A34" sqref="A34:F35"/>
    </sheetView>
  </sheetViews>
  <sheetFormatPr defaultColWidth="9.140625" defaultRowHeight="12.75"/>
  <cols>
    <col min="1" max="1" width="27.57421875" style="5" customWidth="1"/>
    <col min="2" max="2" width="10.140625" style="5" customWidth="1"/>
    <col min="3" max="3" width="13.7109375" style="5" customWidth="1"/>
    <col min="4" max="4" width="13.57421875" style="5" customWidth="1"/>
    <col min="5" max="5" width="13.7109375" style="5" customWidth="1"/>
    <col min="6" max="6" width="14.140625" style="5" customWidth="1"/>
    <col min="7" max="7" width="16.421875" style="5" customWidth="1"/>
    <col min="8" max="8" width="9.140625" style="5" customWidth="1"/>
    <col min="9" max="9" width="9.7109375" style="5" customWidth="1"/>
    <col min="10" max="16384" width="9.140625" style="5" customWidth="1"/>
  </cols>
  <sheetData>
    <row r="1" spans="1:7" ht="15.75">
      <c r="A1" s="2"/>
      <c r="B1" s="3"/>
      <c r="C1" s="88" t="s">
        <v>0</v>
      </c>
      <c r="D1" s="3"/>
      <c r="E1" s="3"/>
      <c r="F1" s="3"/>
      <c r="G1" s="4"/>
    </row>
    <row r="2" spans="1:5" ht="14.25" thickBot="1">
      <c r="A2" s="6"/>
      <c r="B2" s="7"/>
      <c r="C2" s="7"/>
      <c r="D2" s="7"/>
      <c r="E2" s="7"/>
    </row>
    <row r="3" spans="1:6" ht="18" customHeight="1" thickTop="1">
      <c r="A3" s="8" t="s">
        <v>20</v>
      </c>
      <c r="B3" s="9"/>
      <c r="C3" s="9"/>
      <c r="D3" s="9"/>
      <c r="E3" s="9"/>
      <c r="F3" s="10"/>
    </row>
    <row r="4" spans="1:6" ht="18" customHeight="1">
      <c r="A4" s="11" t="s">
        <v>24</v>
      </c>
      <c r="B4" s="12"/>
      <c r="C4" s="12"/>
      <c r="E4" s="12"/>
      <c r="F4" s="13"/>
    </row>
    <row r="5" spans="1:6" ht="18" customHeight="1">
      <c r="A5" s="14" t="s">
        <v>23</v>
      </c>
      <c r="B5" s="15"/>
      <c r="C5" s="16"/>
      <c r="E5" s="15"/>
      <c r="F5" s="13"/>
    </row>
    <row r="6" spans="1:6" ht="18" customHeight="1">
      <c r="A6" s="14" t="s">
        <v>30</v>
      </c>
      <c r="B6" s="15"/>
      <c r="C6" s="15"/>
      <c r="E6" s="15"/>
      <c r="F6" s="13"/>
    </row>
    <row r="7" spans="1:6" ht="18" customHeight="1" thickBot="1">
      <c r="A7" s="17" t="s">
        <v>31</v>
      </c>
      <c r="B7" s="18"/>
      <c r="C7" s="18"/>
      <c r="D7" s="18"/>
      <c r="E7" s="18"/>
      <c r="F7" s="19"/>
    </row>
    <row r="8" spans="1:5" ht="18" customHeight="1" thickTop="1">
      <c r="A8" s="20"/>
      <c r="B8" s="20"/>
      <c r="C8" s="15"/>
      <c r="D8" s="15"/>
      <c r="E8" s="15"/>
    </row>
    <row r="9" spans="1:5" ht="18" customHeight="1">
      <c r="A9" s="15" t="s">
        <v>1</v>
      </c>
      <c r="B9" s="20"/>
      <c r="C9" s="20"/>
      <c r="D9" s="20"/>
      <c r="E9" s="20"/>
    </row>
    <row r="10" spans="1:5" ht="18" customHeight="1" thickBot="1">
      <c r="A10" s="21" t="s">
        <v>2</v>
      </c>
      <c r="B10" s="20"/>
      <c r="C10" s="20"/>
      <c r="D10" s="20"/>
      <c r="E10" s="20"/>
    </row>
    <row r="11" spans="1:6" ht="27">
      <c r="A11" s="22" t="s">
        <v>3</v>
      </c>
      <c r="B11" s="23" t="s">
        <v>4</v>
      </c>
      <c r="C11" s="23" t="s">
        <v>5</v>
      </c>
      <c r="D11" s="25">
        <v>2007</v>
      </c>
      <c r="E11" s="24">
        <v>2008</v>
      </c>
      <c r="F11" s="65">
        <v>2009</v>
      </c>
    </row>
    <row r="12" spans="1:9" ht="21.75" customHeight="1">
      <c r="A12" s="26" t="s">
        <v>6</v>
      </c>
      <c r="B12" s="27">
        <v>464</v>
      </c>
      <c r="C12" s="28" t="s">
        <v>21</v>
      </c>
      <c r="D12" s="1">
        <v>140638</v>
      </c>
      <c r="E12" s="31">
        <v>528000</v>
      </c>
      <c r="F12" s="66">
        <v>550704</v>
      </c>
      <c r="I12" s="29" t="s">
        <v>7</v>
      </c>
    </row>
    <row r="13" spans="1:6" ht="27">
      <c r="A13" s="26" t="s">
        <v>6</v>
      </c>
      <c r="B13" s="30">
        <v>464</v>
      </c>
      <c r="C13" s="28" t="s">
        <v>25</v>
      </c>
      <c r="D13" s="1">
        <v>70319</v>
      </c>
      <c r="E13" s="31">
        <v>264000</v>
      </c>
      <c r="F13" s="66">
        <v>275352</v>
      </c>
    </row>
    <row r="14" spans="1:6" ht="13.5">
      <c r="A14" s="26"/>
      <c r="B14" s="32"/>
      <c r="C14" s="28"/>
      <c r="D14" s="34"/>
      <c r="E14" s="33"/>
      <c r="F14" s="67"/>
    </row>
    <row r="15" spans="1:6" ht="18" customHeight="1" thickBot="1">
      <c r="A15" s="35" t="s">
        <v>8</v>
      </c>
      <c r="B15" s="36"/>
      <c r="C15" s="36"/>
      <c r="D15" s="37">
        <f>+D13+D12</f>
        <v>210957</v>
      </c>
      <c r="E15" s="37">
        <f>+E13+E12</f>
        <v>792000</v>
      </c>
      <c r="F15" s="68">
        <f>+F13+F12</f>
        <v>826056</v>
      </c>
    </row>
    <row r="16" spans="1:6" ht="18" customHeight="1">
      <c r="A16" s="20"/>
      <c r="B16" s="20"/>
      <c r="C16" s="20"/>
      <c r="D16" s="38"/>
      <c r="E16" s="64"/>
      <c r="F16" s="38"/>
    </row>
    <row r="17" spans="1:6" ht="18" customHeight="1" thickBot="1">
      <c r="A17" s="39" t="s">
        <v>9</v>
      </c>
      <c r="B17" s="15"/>
      <c r="C17" s="20"/>
      <c r="D17" s="20"/>
      <c r="E17" s="15"/>
      <c r="F17" s="20"/>
    </row>
    <row r="18" spans="1:6" ht="27">
      <c r="A18" s="22" t="s">
        <v>3</v>
      </c>
      <c r="B18" s="23" t="s">
        <v>4</v>
      </c>
      <c r="C18" s="23" t="s">
        <v>10</v>
      </c>
      <c r="D18" s="25">
        <v>2007</v>
      </c>
      <c r="E18" s="24">
        <v>2008</v>
      </c>
      <c r="F18" s="65">
        <v>2009</v>
      </c>
    </row>
    <row r="19" spans="1:6" ht="13.5">
      <c r="A19" s="26" t="s">
        <v>6</v>
      </c>
      <c r="B19" s="61">
        <v>464</v>
      </c>
      <c r="C19" s="40" t="s">
        <v>11</v>
      </c>
      <c r="D19" s="41">
        <v>210957</v>
      </c>
      <c r="E19" s="41">
        <v>792000</v>
      </c>
      <c r="F19" s="80">
        <v>826056</v>
      </c>
    </row>
    <row r="20" spans="1:6" ht="18" customHeight="1">
      <c r="A20" s="43"/>
      <c r="B20" s="62"/>
      <c r="C20" s="44"/>
      <c r="D20" s="42"/>
      <c r="E20" s="42"/>
      <c r="F20" s="81"/>
    </row>
    <row r="21" spans="1:6" ht="18" customHeight="1">
      <c r="A21" s="45"/>
      <c r="B21" s="46"/>
      <c r="C21" s="47"/>
      <c r="D21" s="49"/>
      <c r="E21" s="79"/>
      <c r="F21" s="82"/>
    </row>
    <row r="22" spans="1:9" ht="18" customHeight="1" thickBot="1">
      <c r="A22" s="35" t="s">
        <v>8</v>
      </c>
      <c r="B22" s="36"/>
      <c r="C22" s="36"/>
      <c r="D22" s="50">
        <f>+D19</f>
        <v>210957</v>
      </c>
      <c r="E22" s="58">
        <f>+E19</f>
        <v>792000</v>
      </c>
      <c r="F22" s="83">
        <f>+F19</f>
        <v>826056</v>
      </c>
      <c r="I22" s="51"/>
    </row>
    <row r="23" spans="1:6" ht="18" customHeight="1">
      <c r="A23" s="20"/>
      <c r="B23" s="20"/>
      <c r="C23" s="20"/>
      <c r="D23" s="38"/>
      <c r="E23" s="64"/>
      <c r="F23" s="38"/>
    </row>
    <row r="24" spans="1:6" ht="18" customHeight="1" thickBot="1">
      <c r="A24" s="39" t="s">
        <v>12</v>
      </c>
      <c r="B24" s="15"/>
      <c r="C24" s="15"/>
      <c r="D24" s="20"/>
      <c r="E24" s="15"/>
      <c r="F24" s="20"/>
    </row>
    <row r="25" spans="1:6" ht="27">
      <c r="A25" s="52"/>
      <c r="B25" s="23" t="s">
        <v>4</v>
      </c>
      <c r="C25" s="53" t="s">
        <v>22</v>
      </c>
      <c r="D25" s="55">
        <v>2007</v>
      </c>
      <c r="E25" s="54">
        <v>2008</v>
      </c>
      <c r="F25" s="84">
        <v>2009</v>
      </c>
    </row>
    <row r="26" spans="1:9" s="72" customFormat="1" ht="18" customHeight="1" hidden="1">
      <c r="A26" s="69" t="s">
        <v>14</v>
      </c>
      <c r="B26" s="61">
        <v>464</v>
      </c>
      <c r="C26" s="70" t="s">
        <v>11</v>
      </c>
      <c r="D26" s="71">
        <v>0</v>
      </c>
      <c r="E26" s="77">
        <v>0</v>
      </c>
      <c r="F26" s="85">
        <v>0</v>
      </c>
      <c r="I26" s="76" t="s">
        <v>17</v>
      </c>
    </row>
    <row r="27" spans="1:9" s="72" customFormat="1" ht="18" customHeight="1" hidden="1">
      <c r="A27" s="69" t="s">
        <v>15</v>
      </c>
      <c r="B27" s="62"/>
      <c r="C27" s="70" t="s">
        <v>11</v>
      </c>
      <c r="D27" s="73">
        <v>0</v>
      </c>
      <c r="E27" s="73">
        <v>0</v>
      </c>
      <c r="F27" s="86">
        <v>0</v>
      </c>
      <c r="I27" s="76" t="s">
        <v>18</v>
      </c>
    </row>
    <row r="28" spans="1:9" s="72" customFormat="1" ht="18" customHeight="1" hidden="1">
      <c r="A28" s="69" t="s">
        <v>16</v>
      </c>
      <c r="B28" s="75">
        <v>464</v>
      </c>
      <c r="C28" s="70" t="s">
        <v>11</v>
      </c>
      <c r="D28" s="74">
        <v>0</v>
      </c>
      <c r="E28" s="73">
        <v>0</v>
      </c>
      <c r="F28" s="86">
        <v>0</v>
      </c>
      <c r="I28" s="76" t="s">
        <v>19</v>
      </c>
    </row>
    <row r="29" spans="1:6" ht="18" customHeight="1">
      <c r="A29" s="45" t="s">
        <v>26</v>
      </c>
      <c r="B29" s="89">
        <v>464</v>
      </c>
      <c r="C29" s="56" t="s">
        <v>27</v>
      </c>
      <c r="D29" s="48">
        <f>+D19</f>
        <v>210957</v>
      </c>
      <c r="E29" s="78">
        <f>+E19</f>
        <v>792000</v>
      </c>
      <c r="F29" s="87">
        <f>+F19</f>
        <v>826056</v>
      </c>
    </row>
    <row r="30" spans="1:6" ht="18" customHeight="1">
      <c r="A30" s="45"/>
      <c r="B30" s="62"/>
      <c r="C30" s="56"/>
      <c r="D30" s="48"/>
      <c r="E30" s="78"/>
      <c r="F30" s="87"/>
    </row>
    <row r="31" spans="1:6" ht="18" customHeight="1">
      <c r="A31" s="45"/>
      <c r="B31" s="90"/>
      <c r="C31" s="63"/>
      <c r="D31" s="48"/>
      <c r="E31" s="78"/>
      <c r="F31" s="87"/>
    </row>
    <row r="32" spans="1:6" ht="18" customHeight="1" thickBot="1">
      <c r="A32" s="35" t="s">
        <v>8</v>
      </c>
      <c r="B32" s="36"/>
      <c r="C32" s="57"/>
      <c r="D32" s="58">
        <f>SUM(D29:D30)</f>
        <v>210957</v>
      </c>
      <c r="E32" s="58">
        <f>SUM(E29:E30)</f>
        <v>792000</v>
      </c>
      <c r="F32" s="83">
        <f>SUM(F29:F30)</f>
        <v>826056</v>
      </c>
    </row>
    <row r="33" spans="1:7" ht="18" customHeight="1">
      <c r="A33" s="60" t="s">
        <v>13</v>
      </c>
      <c r="B33" s="20"/>
      <c r="C33" s="20"/>
      <c r="D33" s="38"/>
      <c r="E33" s="38"/>
      <c r="F33" s="38"/>
      <c r="G33" s="59"/>
    </row>
    <row r="34" spans="1:7" ht="13.5" customHeight="1">
      <c r="A34" s="91" t="s">
        <v>29</v>
      </c>
      <c r="B34" s="91"/>
      <c r="C34" s="91"/>
      <c r="D34" s="91"/>
      <c r="E34" s="91"/>
      <c r="F34" s="91"/>
      <c r="G34" s="59"/>
    </row>
    <row r="35" spans="1:7" ht="21.75" customHeight="1">
      <c r="A35" s="91"/>
      <c r="B35" s="91"/>
      <c r="C35" s="91"/>
      <c r="D35" s="91"/>
      <c r="E35" s="91"/>
      <c r="F35" s="91"/>
      <c r="G35" s="59"/>
    </row>
    <row r="36" spans="1:6" ht="13.5" customHeight="1">
      <c r="A36" s="91" t="s">
        <v>28</v>
      </c>
      <c r="B36" s="91"/>
      <c r="C36" s="91"/>
      <c r="D36" s="91"/>
      <c r="E36" s="91"/>
      <c r="F36" s="91"/>
    </row>
    <row r="37" spans="1:6" ht="25.5" customHeight="1">
      <c r="A37" s="91"/>
      <c r="B37" s="91"/>
      <c r="C37" s="91"/>
      <c r="D37" s="91"/>
      <c r="E37" s="91"/>
      <c r="F37" s="91"/>
    </row>
    <row r="38" spans="1:6" ht="25.5" customHeight="1">
      <c r="A38" s="91" t="s">
        <v>32</v>
      </c>
      <c r="B38" s="91"/>
      <c r="C38" s="91"/>
      <c r="D38" s="91"/>
      <c r="E38" s="91"/>
      <c r="F38" s="91"/>
    </row>
    <row r="39" spans="1:6" ht="12.75">
      <c r="A39" s="91" t="s">
        <v>7</v>
      </c>
      <c r="B39" s="91"/>
      <c r="C39" s="91"/>
      <c r="D39" s="91"/>
      <c r="E39" s="91"/>
      <c r="F39" s="91"/>
    </row>
    <row r="40" spans="1:6" ht="12.75">
      <c r="A40" s="91"/>
      <c r="B40" s="91"/>
      <c r="C40" s="91"/>
      <c r="D40" s="91"/>
      <c r="E40" s="91"/>
      <c r="F40" s="91"/>
    </row>
    <row r="41" ht="12.75">
      <c r="A41" s="29" t="s">
        <v>7</v>
      </c>
    </row>
  </sheetData>
  <mergeCells count="4">
    <mergeCell ref="A34:F35"/>
    <mergeCell ref="A36:F37"/>
    <mergeCell ref="A39:F40"/>
    <mergeCell ref="A38:F38"/>
  </mergeCells>
  <printOptions/>
  <pageMargins left="0.43" right="0.75" top="0.7" bottom="0.62" header="0.39" footer="0.22"/>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Prince</dc:creator>
  <cp:keywords/>
  <dc:description/>
  <cp:lastModifiedBy> </cp:lastModifiedBy>
  <cp:lastPrinted>2007-03-19T22:48:34Z</cp:lastPrinted>
  <dcterms:created xsi:type="dcterms:W3CDTF">2005-10-20T15:13:45Z</dcterms:created>
  <dcterms:modified xsi:type="dcterms:W3CDTF">2007-03-19T23:32:08Z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