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040" windowHeight="8832" activeTab="0"/>
  </bookViews>
  <sheets>
    <sheet name="Releases Felony" sheetId="2" r:id="rId1"/>
    <sheet name="Sheet1" sheetId="1" r:id="rId2"/>
  </sheets>
  <externalReferences>
    <externalReference r:id="rId5"/>
  </externalReference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<sst xmlns="http://schemas.openxmlformats.org/spreadsheetml/2006/main" count="56" uniqueCount="37">
  <si>
    <t>Run Date: 10/19/2018</t>
  </si>
  <si>
    <t>KC Jail data reportable through 09/2018</t>
  </si>
  <si>
    <t>3Average number of days from booking to sentence, if there was one.  If not, all days are counted as pre-trial.</t>
  </si>
  <si>
    <t>2Average number days from booking to release</t>
  </si>
  <si>
    <t>1Sentence Status is Equal to Not Sentenced</t>
  </si>
  <si>
    <t>Notes:</t>
  </si>
  <si>
    <t>Total</t>
  </si>
  <si>
    <t>n/a</t>
  </si>
  <si>
    <t>Unknown</t>
  </si>
  <si>
    <t>Domestic Violence</t>
  </si>
  <si>
    <t>DUI</t>
  </si>
  <si>
    <t>Traffic (non-alcohol)</t>
  </si>
  <si>
    <t>Sex Crimes</t>
  </si>
  <si>
    <t>Robbery</t>
  </si>
  <si>
    <t>Property</t>
  </si>
  <si>
    <t>Other</t>
  </si>
  <si>
    <t>Non-Compliance</t>
  </si>
  <si>
    <t>Criminal Trespass</t>
  </si>
  <si>
    <t>Homicide</t>
  </si>
  <si>
    <t>Drugs</t>
  </si>
  <si>
    <t>Prostitution</t>
  </si>
  <si>
    <t>Assault</t>
  </si>
  <si>
    <t>Average Pre-trial LOS2</t>
  </si>
  <si>
    <t>Median LOS</t>
  </si>
  <si>
    <t>Average LOS1</t>
  </si>
  <si>
    <t>Average Number of Charges</t>
  </si>
  <si>
    <t>Count of releases</t>
  </si>
  <si>
    <t>Average Pre-trial LOS3</t>
  </si>
  <si>
    <t>Average LOS2</t>
  </si>
  <si>
    <t>Offense Category</t>
  </si>
  <si>
    <t>Not Sentenced</t>
  </si>
  <si>
    <t>All Releases</t>
  </si>
  <si>
    <t/>
  </si>
  <si>
    <t>Sentence Status</t>
  </si>
  <si>
    <t>Month/Year of Release between October 2017 and September 2018</t>
  </si>
  <si>
    <t>King County Jail Number of Felony Releases</t>
  </si>
  <si>
    <t>By Offense Type, Sentence Status, and Offense category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</si>
</sst>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0.0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</font>
    <font>
      <sz val="11"/>
      <color rgb="FF0066CC"/>
      <name val="Calibri"/>
      <family val="2"/>
    </font>
    <font>
      <b/>
      <sz val="11"/>
      <color rgb="FFFFFFFF"/>
      <name val="Calibri"/>
      <family val="2"/>
    </font>
    <font>
      <i/>
      <sz val="13"/>
      <color rgb="FF0066CC"/>
      <name val="Calibri"/>
      <family val="2"/>
    </font>
    <font>
      <b/>
      <sz val="15"/>
      <color rgb="FF0066CC"/>
      <name val="Calibri"/>
      <family val="2"/>
    </font>
  </fonts>
  <fills count="3">
    <fill>
      <patternFill/>
    </fill>
    <fill>
      <patternFill patternType="gray125"/>
    </fill>
    <fill>
      <patternFill patternType="solid">
        <fgColor rgb="FF6495ED"/>
        <bgColor indexed="64"/>
      </patternFill>
    </fill>
  </fills>
  <borders count="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  <bottom/>
    </border>
    <border>
      <left style="thin">
        <color rgb="FFFFFFFF"/>
      </left>
      <right style="thin">
        <color rgb="FFFFFFFF"/>
      </right>
      <top/>
      <bottom style="thin">
        <color rgb="FFFFFFFF"/>
      </bottom>
    </border>
    <border>
      <left style="thin">
        <color rgb="FFFFFFFF"/>
      </left>
      <right/>
      <top style="thin">
        <color rgb="FFFFFFFF"/>
      </top>
      <bottom style="thin">
        <color rgb="FFFFFFFF"/>
      </bottom>
    </border>
    <border>
      <left/>
      <right/>
      <top style="thin">
        <color rgb="FFFFFFFF"/>
      </top>
      <bottom style="thin">
        <color rgb="FFFFFFFF"/>
      </bottom>
    </border>
    <border>
      <left/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right/>
      <top/>
      <bottom style="thin">
        <color rgb="FFFFFFFF"/>
      </bottom>
    </border>
    <border>
      <left/>
      <right/>
      <top/>
      <bottom style="thin">
        <color rgb="FFFFFFFF"/>
      </bottom>
    </border>
    <border>
      <left/>
      <right style="thin"/>
      <top style="thin">
        <color rgb="FFFFFFFF"/>
      </top>
      <bottom/>
    </border>
    <border>
      <left/>
      <right style="thin"/>
      <top/>
      <bottom/>
    </border>
    <border>
      <left style="thin">
        <color rgb="FFFFFFFF"/>
      </left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9" fontId="2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20">
      <alignment/>
      <protection/>
    </xf>
    <xf numFmtId="0" fontId="3" fillId="0" borderId="0" xfId="20" applyFont="1">
      <alignment/>
      <protection/>
    </xf>
    <xf numFmtId="3" fontId="2" fillId="0" borderId="0" xfId="20" applyNumberFormat="1">
      <alignment/>
      <protection/>
    </xf>
    <xf numFmtId="9" fontId="0" fillId="0" borderId="0" xfId="21" applyFont="1"/>
    <xf numFmtId="0" fontId="4" fillId="2" borderId="1" xfId="20" applyFont="1" applyFill="1" applyBorder="1" applyAlignment="1">
      <alignment vertical="top"/>
      <protection/>
    </xf>
    <xf numFmtId="0" fontId="2" fillId="0" borderId="0" xfId="20" applyAlignment="1">
      <alignment horizontal="center"/>
      <protection/>
    </xf>
    <xf numFmtId="0" fontId="5" fillId="0" borderId="0" xfId="20" applyFont="1">
      <alignment/>
      <protection/>
    </xf>
    <xf numFmtId="0" fontId="4" fillId="2" borderId="2" xfId="20" applyFont="1" applyFill="1" applyBorder="1" applyAlignment="1">
      <alignment horizontal="center" vertical="top"/>
      <protection/>
    </xf>
    <xf numFmtId="0" fontId="4" fillId="2" borderId="3" xfId="20" applyFont="1" applyFill="1" applyBorder="1" applyAlignment="1">
      <alignment horizontal="center" vertical="top"/>
      <protection/>
    </xf>
    <xf numFmtId="0" fontId="4" fillId="2" borderId="4" xfId="20" applyFont="1" applyFill="1" applyBorder="1" applyAlignment="1">
      <alignment horizontal="center" vertical="top"/>
      <protection/>
    </xf>
    <xf numFmtId="0" fontId="4" fillId="2" borderId="5" xfId="20" applyFont="1" applyFill="1" applyBorder="1" applyAlignment="1">
      <alignment horizontal="center" vertical="top"/>
      <protection/>
    </xf>
    <xf numFmtId="0" fontId="4" fillId="2" borderId="6" xfId="20" applyFont="1" applyFill="1" applyBorder="1" applyAlignment="1">
      <alignment horizontal="center" vertical="top"/>
      <protection/>
    </xf>
    <xf numFmtId="0" fontId="4" fillId="2" borderId="7" xfId="20" applyFont="1" applyFill="1" applyBorder="1" applyAlignment="1">
      <alignment horizontal="center" vertical="top"/>
      <protection/>
    </xf>
    <xf numFmtId="0" fontId="4" fillId="2" borderId="8" xfId="20" applyFont="1" applyFill="1" applyBorder="1" applyAlignment="1">
      <alignment horizontal="center" vertical="top"/>
      <protection/>
    </xf>
    <xf numFmtId="0" fontId="6" fillId="0" borderId="0" xfId="20" applyFont="1" applyAlignment="1">
      <alignment/>
      <protection/>
    </xf>
    <xf numFmtId="0" fontId="0" fillId="0" borderId="0" xfId="0" applyAlignment="1">
      <alignment/>
    </xf>
    <xf numFmtId="0" fontId="5" fillId="0" borderId="0" xfId="20" applyFont="1" applyAlignment="1">
      <alignment/>
      <protection/>
    </xf>
    <xf numFmtId="165" fontId="0" fillId="0" borderId="0" xfId="0" applyNumberFormat="1"/>
    <xf numFmtId="165" fontId="0" fillId="0" borderId="9" xfId="0" applyNumberFormat="1" applyBorder="1"/>
    <xf numFmtId="165" fontId="0" fillId="0" borderId="10" xfId="0" applyNumberFormat="1" applyBorder="1"/>
    <xf numFmtId="165" fontId="0" fillId="0" borderId="11" xfId="0" applyNumberFormat="1" applyBorder="1"/>
    <xf numFmtId="165" fontId="0" fillId="0" borderId="12" xfId="0" applyNumberFormat="1" applyBorder="1"/>
    <xf numFmtId="165" fontId="0" fillId="0" borderId="13" xfId="0" applyNumberForma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Percent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Budget%202019-20\Equity%20panel\Copy%20of%2019%20Oct%2018%20questions%20Giambattista%2010-22%20update(%20JG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DP by Type and Category (2)"/>
      <sheetName val="Adjust for &quot;Other&quot;"/>
      <sheetName val="Releases Misdemeanor"/>
      <sheetName val="Releases Investigation"/>
      <sheetName val="LOS Investigation"/>
      <sheetName val="Sheet2"/>
      <sheetName val="LOS Felony"/>
      <sheetName val="EHD WER"/>
      <sheetName val="LOS by Race"/>
    </sheetNames>
    <sheetDataSet>
      <sheetData sheetId="0"/>
      <sheetData sheetId="1"/>
      <sheetData sheetId="2">
        <row r="26">
          <cell r="B26">
            <v>14160</v>
          </cell>
        </row>
      </sheetData>
      <sheetData sheetId="3">
        <row r="26">
          <cell r="B26">
            <v>3736</v>
          </cell>
        </row>
      </sheetData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workbookViewId="0" topLeftCell="A12">
      <selection activeCell="C23" sqref="C23"/>
    </sheetView>
  </sheetViews>
  <sheetFormatPr defaultColWidth="9.140625" defaultRowHeight="15"/>
  <cols>
    <col min="1" max="1" width="18.28125" style="1" customWidth="1"/>
    <col min="2" max="2" width="15.57421875" style="1" bestFit="1" customWidth="1"/>
    <col min="3" max="3" width="24.8515625" style="1" bestFit="1" customWidth="1"/>
    <col min="4" max="4" width="12.57421875" style="1" bestFit="1" customWidth="1"/>
    <col min="5" max="5" width="11.140625" style="1" bestFit="1" customWidth="1"/>
    <col min="6" max="6" width="19.8515625" style="1" bestFit="1" customWidth="1"/>
    <col min="7" max="7" width="15.57421875" style="1" bestFit="1" customWidth="1"/>
    <col min="8" max="8" width="24.8515625" style="1" bestFit="1" customWidth="1"/>
    <col min="9" max="9" width="12.57421875" style="1" bestFit="1" customWidth="1"/>
    <col min="10" max="10" width="11.140625" style="1" bestFit="1" customWidth="1"/>
    <col min="11" max="11" width="19.8515625" style="1" bestFit="1" customWidth="1"/>
    <col min="12" max="16384" width="9.140625" style="1" customWidth="1"/>
  </cols>
  <sheetData>
    <row r="1" spans="1:4" ht="19.8">
      <c r="A1" s="15" t="s">
        <v>35</v>
      </c>
      <c r="B1" s="16"/>
      <c r="C1" s="16"/>
      <c r="D1" s="16"/>
    </row>
    <row r="2" ht="17.4">
      <c r="A2" s="7" t="s">
        <v>34</v>
      </c>
    </row>
    <row r="3" spans="1:4" ht="17.4">
      <c r="A3" s="17" t="s">
        <v>36</v>
      </c>
      <c r="B3" s="16"/>
      <c r="C3" s="16"/>
      <c r="D3" s="16"/>
    </row>
    <row r="4" spans="1:11" s="6" customFormat="1" ht="15">
      <c r="A4" s="8" t="s">
        <v>32</v>
      </c>
      <c r="B4" s="13" t="s">
        <v>33</v>
      </c>
      <c r="C4" s="14"/>
      <c r="D4" s="14"/>
      <c r="E4" s="14"/>
      <c r="F4" s="14"/>
      <c r="G4" s="14"/>
      <c r="H4" s="14"/>
      <c r="I4" s="14"/>
      <c r="J4" s="14"/>
      <c r="K4" s="14"/>
    </row>
    <row r="5" spans="1:11" s="6" customFormat="1" ht="15">
      <c r="A5" s="9" t="s">
        <v>32</v>
      </c>
      <c r="B5" s="10" t="s">
        <v>30</v>
      </c>
      <c r="C5" s="11" t="s">
        <v>30</v>
      </c>
      <c r="D5" s="11" t="s">
        <v>30</v>
      </c>
      <c r="E5" s="11" t="s">
        <v>30</v>
      </c>
      <c r="F5" s="12" t="s">
        <v>30</v>
      </c>
      <c r="G5" s="10" t="s">
        <v>31</v>
      </c>
      <c r="H5" s="11" t="s">
        <v>30</v>
      </c>
      <c r="I5" s="11" t="s">
        <v>30</v>
      </c>
      <c r="J5" s="11" t="s">
        <v>30</v>
      </c>
      <c r="K5" s="12" t="s">
        <v>30</v>
      </c>
    </row>
    <row r="6" spans="1:11" ht="15">
      <c r="A6" s="5" t="s">
        <v>29</v>
      </c>
      <c r="B6" s="5" t="s">
        <v>26</v>
      </c>
      <c r="C6" s="5" t="s">
        <v>25</v>
      </c>
      <c r="D6" s="5" t="s">
        <v>28</v>
      </c>
      <c r="E6" s="5" t="s">
        <v>23</v>
      </c>
      <c r="F6" s="5" t="s">
        <v>27</v>
      </c>
      <c r="G6" s="5" t="s">
        <v>26</v>
      </c>
      <c r="H6" s="5" t="s">
        <v>25</v>
      </c>
      <c r="I6" s="5" t="s">
        <v>24</v>
      </c>
      <c r="J6" s="5" t="s">
        <v>23</v>
      </c>
      <c r="K6" s="5" t="s">
        <v>22</v>
      </c>
    </row>
    <row r="7" spans="1:11" ht="15">
      <c r="A7" s="5" t="s">
        <v>21</v>
      </c>
      <c r="B7" s="18">
        <v>1067</v>
      </c>
      <c r="C7" s="18">
        <v>2.51358962059021</v>
      </c>
      <c r="D7" s="18">
        <v>84.8406753540039</v>
      </c>
      <c r="E7" s="18">
        <v>36</v>
      </c>
      <c r="F7" s="19">
        <v>84.8406753540039</v>
      </c>
      <c r="G7" s="18">
        <v>1179</v>
      </c>
      <c r="H7" s="18">
        <v>2.52417302131653</v>
      </c>
      <c r="I7" s="18">
        <v>89.508903503418</v>
      </c>
      <c r="J7" s="18">
        <v>45</v>
      </c>
      <c r="K7" s="18">
        <v>84.2968597412109</v>
      </c>
    </row>
    <row r="8" spans="1:11" ht="15">
      <c r="A8" s="5" t="s">
        <v>20</v>
      </c>
      <c r="B8" s="18">
        <v>12</v>
      </c>
      <c r="C8" s="18">
        <v>2.58333325386047</v>
      </c>
      <c r="D8" s="18">
        <v>109.166664123535</v>
      </c>
      <c r="E8" s="18">
        <v>35</v>
      </c>
      <c r="F8" s="20">
        <v>109.166664123535</v>
      </c>
      <c r="G8" s="18">
        <v>12</v>
      </c>
      <c r="H8" s="18">
        <v>2.58333325386047</v>
      </c>
      <c r="I8" s="18">
        <v>109.166664123535</v>
      </c>
      <c r="J8" s="18">
        <v>35</v>
      </c>
      <c r="K8" s="18">
        <v>109.166664123535</v>
      </c>
    </row>
    <row r="9" spans="1:11" ht="15">
      <c r="A9" s="5" t="s">
        <v>19</v>
      </c>
      <c r="B9" s="18">
        <v>1876</v>
      </c>
      <c r="C9" s="18">
        <v>2.24573564529419</v>
      </c>
      <c r="D9" s="18">
        <v>23.0202560424805</v>
      </c>
      <c r="E9" s="18">
        <v>6</v>
      </c>
      <c r="F9" s="20">
        <v>23.0202560424805</v>
      </c>
      <c r="G9" s="18">
        <v>1996</v>
      </c>
      <c r="H9" s="18">
        <v>2.29158306121826</v>
      </c>
      <c r="I9" s="18">
        <v>25.9769535064697</v>
      </c>
      <c r="J9" s="18">
        <v>7</v>
      </c>
      <c r="K9" s="18">
        <v>23.6212520599365</v>
      </c>
    </row>
    <row r="10" spans="1:11" ht="15">
      <c r="A10" s="5" t="s">
        <v>18</v>
      </c>
      <c r="B10" s="18">
        <v>67</v>
      </c>
      <c r="C10" s="18">
        <v>2.14925384521484</v>
      </c>
      <c r="D10" s="18">
        <v>380.1044921875</v>
      </c>
      <c r="E10" s="18">
        <v>314</v>
      </c>
      <c r="F10" s="20">
        <v>380.1044921875</v>
      </c>
      <c r="G10" s="18">
        <v>68</v>
      </c>
      <c r="H10" s="18">
        <v>2.13235282897949</v>
      </c>
      <c r="I10" s="18">
        <v>375.073516845703</v>
      </c>
      <c r="J10" s="18">
        <v>286</v>
      </c>
      <c r="K10" s="18">
        <v>374.514709472656</v>
      </c>
    </row>
    <row r="11" spans="1:11" ht="15">
      <c r="A11" s="5" t="s">
        <v>17</v>
      </c>
      <c r="B11" s="18">
        <v>1</v>
      </c>
      <c r="C11" s="18">
        <v>1</v>
      </c>
      <c r="D11" s="18">
        <v>1</v>
      </c>
      <c r="E11" s="18">
        <v>1</v>
      </c>
      <c r="F11" s="20">
        <v>1</v>
      </c>
      <c r="G11" s="18">
        <v>1</v>
      </c>
      <c r="H11" s="18">
        <v>1</v>
      </c>
      <c r="I11" s="18">
        <v>1</v>
      </c>
      <c r="J11" s="18">
        <v>1</v>
      </c>
      <c r="K11" s="18">
        <v>1</v>
      </c>
    </row>
    <row r="12" spans="1:11" ht="15">
      <c r="A12" s="5" t="s">
        <v>16</v>
      </c>
      <c r="B12" s="18">
        <v>1829</v>
      </c>
      <c r="C12" s="18">
        <v>1.46418809890747</v>
      </c>
      <c r="D12" s="18">
        <v>19.864953994751</v>
      </c>
      <c r="E12" s="18">
        <v>11</v>
      </c>
      <c r="F12" s="20">
        <v>19.864953994751</v>
      </c>
      <c r="G12" s="18">
        <v>5560</v>
      </c>
      <c r="H12" s="18">
        <v>1.3868705034256</v>
      </c>
      <c r="I12" s="18">
        <v>17.9498195648193</v>
      </c>
      <c r="J12" s="18">
        <v>14</v>
      </c>
      <c r="K12" s="18">
        <v>7.54677438735962</v>
      </c>
    </row>
    <row r="13" spans="1:11" ht="15">
      <c r="A13" s="5" t="s">
        <v>15</v>
      </c>
      <c r="B13" s="18">
        <v>2628</v>
      </c>
      <c r="C13" s="18">
        <v>2.09360718727112</v>
      </c>
      <c r="D13" s="18">
        <v>36.5936088562012</v>
      </c>
      <c r="E13" s="18">
        <v>10</v>
      </c>
      <c r="F13" s="20">
        <v>36.5936088562012</v>
      </c>
      <c r="G13" s="18">
        <v>2753</v>
      </c>
      <c r="H13" s="18">
        <v>2.1064293384552</v>
      </c>
      <c r="I13" s="18">
        <v>39.1474761962891</v>
      </c>
      <c r="J13" s="18">
        <v>11</v>
      </c>
      <c r="K13" s="18">
        <v>37.0913925170898</v>
      </c>
    </row>
    <row r="14" spans="1:11" ht="15">
      <c r="A14" s="5" t="s">
        <v>14</v>
      </c>
      <c r="B14" s="18">
        <v>2177</v>
      </c>
      <c r="C14" s="18">
        <v>2.27514934539795</v>
      </c>
      <c r="D14" s="18">
        <v>41.1364250183105</v>
      </c>
      <c r="E14" s="18">
        <v>14</v>
      </c>
      <c r="F14" s="20">
        <v>41.1364250183105</v>
      </c>
      <c r="G14" s="18">
        <v>2301</v>
      </c>
      <c r="H14" s="18">
        <v>2.29508900642395</v>
      </c>
      <c r="I14" s="18">
        <v>42.6523246765137</v>
      </c>
      <c r="J14" s="18">
        <v>14</v>
      </c>
      <c r="K14" s="18">
        <v>40.7358131408691</v>
      </c>
    </row>
    <row r="15" spans="1:11" ht="15">
      <c r="A15" s="5" t="s">
        <v>13</v>
      </c>
      <c r="B15" s="18">
        <v>376</v>
      </c>
      <c r="C15" s="18">
        <v>3.15159583091736</v>
      </c>
      <c r="D15" s="18">
        <v>133.329788208008</v>
      </c>
      <c r="E15" s="18">
        <v>66</v>
      </c>
      <c r="F15" s="20">
        <v>133.329788208008</v>
      </c>
      <c r="G15" s="18">
        <v>415</v>
      </c>
      <c r="H15" s="18">
        <v>3.1397590637207</v>
      </c>
      <c r="I15" s="18">
        <v>133.306030273438</v>
      </c>
      <c r="J15" s="18">
        <v>77</v>
      </c>
      <c r="K15" s="18">
        <v>128.412048339844</v>
      </c>
    </row>
    <row r="16" spans="1:11" ht="15">
      <c r="A16" s="5" t="s">
        <v>12</v>
      </c>
      <c r="B16" s="18">
        <v>176</v>
      </c>
      <c r="C16" s="18">
        <v>2</v>
      </c>
      <c r="D16" s="18">
        <v>182.306823730469</v>
      </c>
      <c r="E16" s="18">
        <v>94</v>
      </c>
      <c r="F16" s="20">
        <v>182.306823730469</v>
      </c>
      <c r="G16" s="18">
        <v>188</v>
      </c>
      <c r="H16" s="18">
        <v>1.97340428829193</v>
      </c>
      <c r="I16" s="18">
        <v>180.973403930664</v>
      </c>
      <c r="J16" s="18">
        <v>101.5</v>
      </c>
      <c r="K16" s="18">
        <v>177.590423583984</v>
      </c>
    </row>
    <row r="17" spans="1:11" ht="15">
      <c r="A17" s="5" t="s">
        <v>11</v>
      </c>
      <c r="B17" s="18">
        <v>13</v>
      </c>
      <c r="C17" s="18">
        <v>1.46153843402863</v>
      </c>
      <c r="D17" s="18">
        <v>19.615385055542</v>
      </c>
      <c r="E17" s="18">
        <v>1</v>
      </c>
      <c r="F17" s="20">
        <v>19.615385055542</v>
      </c>
      <c r="G17" s="18">
        <v>14</v>
      </c>
      <c r="H17" s="18">
        <v>1.42857146263123</v>
      </c>
      <c r="I17" s="18">
        <v>19.8571434020996</v>
      </c>
      <c r="J17" s="18">
        <v>2</v>
      </c>
      <c r="K17" s="18">
        <v>19.8571434020996</v>
      </c>
    </row>
    <row r="18" spans="1:11" ht="15">
      <c r="A18" s="5" t="s">
        <v>10</v>
      </c>
      <c r="B18" s="18">
        <v>20</v>
      </c>
      <c r="C18" s="18">
        <v>1.85000002384186</v>
      </c>
      <c r="D18" s="18">
        <v>104.150001525879</v>
      </c>
      <c r="E18" s="18">
        <v>16</v>
      </c>
      <c r="F18" s="20">
        <v>104.150001525879</v>
      </c>
      <c r="G18" s="18">
        <v>22</v>
      </c>
      <c r="H18" s="18">
        <v>1.77272725105286</v>
      </c>
      <c r="I18" s="18">
        <v>98.9545440673828</v>
      </c>
      <c r="J18" s="18">
        <v>16</v>
      </c>
      <c r="K18" s="18">
        <v>94.863639831543</v>
      </c>
    </row>
    <row r="19" spans="1:11" ht="15">
      <c r="A19" s="5" t="s">
        <v>9</v>
      </c>
      <c r="B19" s="18">
        <v>5</v>
      </c>
      <c r="C19" s="18">
        <v>1.39999997615814</v>
      </c>
      <c r="D19" s="18">
        <v>67</v>
      </c>
      <c r="E19" s="18">
        <v>38</v>
      </c>
      <c r="F19" s="20">
        <v>67</v>
      </c>
      <c r="G19" s="18">
        <v>5</v>
      </c>
      <c r="H19" s="18">
        <v>1.39999997615814</v>
      </c>
      <c r="I19" s="18">
        <v>67</v>
      </c>
      <c r="J19" s="18">
        <v>38</v>
      </c>
      <c r="K19" s="18">
        <v>67</v>
      </c>
    </row>
    <row r="20" spans="1:11" ht="15">
      <c r="A20" s="5" t="s">
        <v>8</v>
      </c>
      <c r="B20" s="18">
        <v>0</v>
      </c>
      <c r="C20" s="18" t="s">
        <v>7</v>
      </c>
      <c r="D20" s="18" t="s">
        <v>7</v>
      </c>
      <c r="E20" s="18" t="s">
        <v>7</v>
      </c>
      <c r="F20" s="20" t="s">
        <v>7</v>
      </c>
      <c r="G20" s="18">
        <v>0</v>
      </c>
      <c r="H20" s="18" t="s">
        <v>7</v>
      </c>
      <c r="I20" s="18" t="s">
        <v>7</v>
      </c>
      <c r="J20" s="18" t="s">
        <v>7</v>
      </c>
      <c r="K20" s="18" t="s">
        <v>7</v>
      </c>
    </row>
    <row r="21" spans="1:11" ht="15">
      <c r="A21" s="5" t="s">
        <v>6</v>
      </c>
      <c r="B21" s="21">
        <v>10247</v>
      </c>
      <c r="C21" s="22">
        <v>2.12784218788147</v>
      </c>
      <c r="D21" s="22">
        <v>45.6167640686035</v>
      </c>
      <c r="E21" s="22">
        <v>12</v>
      </c>
      <c r="F21" s="23">
        <v>45.6167640686035</v>
      </c>
      <c r="G21" s="22">
        <v>14514</v>
      </c>
      <c r="H21" s="22">
        <v>1.94694781303406</v>
      </c>
      <c r="I21" s="22">
        <v>40.1025924682617</v>
      </c>
      <c r="J21" s="22">
        <v>14</v>
      </c>
      <c r="K21" s="23">
        <v>34.4836578369141</v>
      </c>
    </row>
    <row r="22" spans="2:7" ht="15">
      <c r="B22" s="4">
        <f>B21/G22</f>
        <v>0.3641047507373059</v>
      </c>
      <c r="G22" s="3">
        <f>SUM('[1]Releases Investigation'!B26,'Releases Felony'!B21,'[1]Releases Misdemeanor'!B26)</f>
        <v>28143</v>
      </c>
    </row>
    <row r="23" ht="15">
      <c r="A23" s="2" t="s">
        <v>5</v>
      </c>
    </row>
    <row r="24" ht="15">
      <c r="A24" s="2" t="s">
        <v>4</v>
      </c>
    </row>
    <row r="25" ht="15">
      <c r="A25" s="2" t="s">
        <v>3</v>
      </c>
    </row>
    <row r="26" ht="15">
      <c r="A26" s="2" t="s">
        <v>2</v>
      </c>
    </row>
    <row r="27" ht="15">
      <c r="A27" s="2" t="s">
        <v>1</v>
      </c>
    </row>
    <row r="28" ht="15">
      <c r="A28" s="2" t="s">
        <v>0</v>
      </c>
    </row>
  </sheetData>
  <mergeCells count="6">
    <mergeCell ref="A4:A5"/>
    <mergeCell ref="B5:F5"/>
    <mergeCell ref="G5:K5"/>
    <mergeCell ref="B4:K4"/>
    <mergeCell ref="A1:D1"/>
    <mergeCell ref="A3:D3"/>
  </mergeCells>
  <printOptions/>
  <pageMargins left="0.7" right="0.7" top="0.75" bottom="0.75" header="0.3" footer="0.3"/>
  <pageSetup fitToHeight="1" fitToWidth="1" horizontalDpi="600" verticalDpi="6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G6" sqref="G6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Giambattista, Jennifer</dc:creator>
  <cp:keywords/>
  <dc:description/>
  <cp:lastModifiedBy>Giambattista, Jennifer</cp:lastModifiedBy>
  <cp:lastPrinted>2018-10-23T18:16:14Z</cp:lastPrinted>
  <dcterms:created xsi:type="dcterms:W3CDTF">2018-10-23T18:14:42Z</dcterms:created>
  <dcterms:modified xsi:type="dcterms:W3CDTF">2018-10-24T04:01:49Z</dcterms:modified>
  <cp:category/>
  <cp:version/>
  <cp:contentType/>
  <cp:contentStatus/>
</cp:coreProperties>
</file>