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320" tabRatio="721" activeTab="0"/>
  </bookViews>
  <sheets>
    <sheet name="ADP by Type and Category" sheetId="1" r:id="rId1"/>
  </sheets>
  <definedNames/>
  <calcPr calcId="152511"/>
</workbook>
</file>

<file path=xl/sharedStrings.xml><?xml version="1.0" encoding="utf-8"?>
<sst xmlns="http://schemas.openxmlformats.org/spreadsheetml/2006/main" count="39" uniqueCount="31">
  <si>
    <t>Month and Year between October 2017 and September 2018</t>
  </si>
  <si>
    <t>Sentence Status is Equal to Not Sentenced or Pre-Sentence</t>
  </si>
  <si>
    <t/>
  </si>
  <si>
    <t>Offense Type</t>
  </si>
  <si>
    <t>Total</t>
  </si>
  <si>
    <t>Misdemeanor</t>
  </si>
  <si>
    <t>Investigation</t>
  </si>
  <si>
    <t>Felony</t>
  </si>
  <si>
    <t>Offense Category</t>
  </si>
  <si>
    <t>Assault</t>
  </si>
  <si>
    <t>Prostitution</t>
  </si>
  <si>
    <t>Drugs</t>
  </si>
  <si>
    <t>Homicide</t>
  </si>
  <si>
    <t>Criminal Trespass</t>
  </si>
  <si>
    <t>Non-Compliance</t>
  </si>
  <si>
    <t>Other</t>
  </si>
  <si>
    <t>Property</t>
  </si>
  <si>
    <t>Robbery</t>
  </si>
  <si>
    <t>Sex Crimes</t>
  </si>
  <si>
    <t>Traffic (non-alcohol)</t>
  </si>
  <si>
    <t>DUI</t>
  </si>
  <si>
    <t>Domestic Violence</t>
  </si>
  <si>
    <t>Unknown</t>
  </si>
  <si>
    <t>KC Jail data reportable through 09/2018</t>
  </si>
  <si>
    <t>Run Date: 10/19/2018</t>
  </si>
  <si>
    <t>ADP</t>
  </si>
  <si>
    <t>Sub total V</t>
  </si>
  <si>
    <t>Sub total NV</t>
  </si>
  <si>
    <t>%ADP</t>
  </si>
  <si>
    <t>King County Jail Average Daily Population</t>
  </si>
  <si>
    <t>By Offense Type and Offense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</si>
</sst>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>
    <font>
      <sz val="11"/>
      <name val="Calibri"/>
      <family val="2"/>
    </font>
    <font>
      <sz val="10"/>
      <name val="Arial"/>
      <family val="2"/>
    </font>
    <font>
      <sz val="11"/>
      <color rgb="FF0066CC"/>
      <name val="Calibri"/>
      <family val="2"/>
    </font>
    <font>
      <i/>
      <sz val="13"/>
      <color rgb="FF0066CC"/>
      <name val="Calibri"/>
      <family val="2"/>
    </font>
    <font>
      <b/>
      <sz val="11"/>
      <color rgb="FFFFFFFF"/>
      <name val="Calibri"/>
      <family val="2"/>
    </font>
    <font>
      <i/>
      <sz val="11"/>
      <name val="Calibri"/>
      <family val="2"/>
    </font>
    <font>
      <i/>
      <sz val="11"/>
      <color rgb="FFFFFFFF"/>
      <name val="Calibri"/>
      <family val="2"/>
    </font>
    <font>
      <b/>
      <sz val="15"/>
      <color rgb="FF0066CC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6495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/>
    </border>
    <border>
      <left/>
      <right/>
      <top style="thin">
        <color rgb="FFFFFFFF"/>
      </top>
      <bottom/>
    </border>
    <border>
      <left/>
      <right style="thin">
        <color rgb="FFFFFFFF"/>
      </right>
      <top style="thin">
        <color rgb="FFFFFFFF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164" fontId="0" fillId="0" borderId="0" xfId="0" applyNumberFormat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165" fontId="0" fillId="0" borderId="0" xfId="15" applyNumberFormat="1" applyFont="1"/>
    <xf numFmtId="164" fontId="5" fillId="3" borderId="0" xfId="0" applyNumberFormat="1" applyFont="1" applyFill="1" applyAlignment="1">
      <alignment vertical="top"/>
    </xf>
    <xf numFmtId="0" fontId="6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10" fontId="5" fillId="3" borderId="0" xfId="15" applyNumberFormat="1" applyFont="1" applyFill="1" applyAlignment="1">
      <alignment vertical="top"/>
    </xf>
    <xf numFmtId="164" fontId="0" fillId="4" borderId="0" xfId="0" applyNumberFormat="1" applyFill="1" applyAlignment="1">
      <alignment vertical="top"/>
    </xf>
    <xf numFmtId="164" fontId="0" fillId="5" borderId="0" xfId="0" applyNumberFormat="1" applyFill="1" applyAlignment="1">
      <alignment vertical="top"/>
    </xf>
    <xf numFmtId="164" fontId="5" fillId="6" borderId="0" xfId="0" applyNumberFormat="1" applyFont="1" applyFill="1" applyAlignment="1">
      <alignment vertical="top"/>
    </xf>
    <xf numFmtId="165" fontId="5" fillId="6" borderId="0" xfId="15" applyNumberFormat="1" applyFont="1" applyFill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 topLeftCell="A1">
      <selection activeCell="A4" sqref="A4:XFD4"/>
    </sheetView>
  </sheetViews>
  <sheetFormatPr defaultColWidth="9.140625" defaultRowHeight="15"/>
  <cols>
    <col min="1" max="1" width="18.8515625" style="0" customWidth="1"/>
    <col min="2" max="2" width="6.28125" style="0" bestFit="1" customWidth="1"/>
    <col min="3" max="3" width="7.7109375" style="0" bestFit="1" customWidth="1"/>
    <col min="4" max="4" width="5.28125" style="0" bestFit="1" customWidth="1"/>
    <col min="5" max="5" width="7.7109375" style="0" bestFit="1" customWidth="1"/>
    <col min="6" max="6" width="7.00390625" style="0" bestFit="1" customWidth="1"/>
    <col min="7" max="7" width="7.7109375" style="0" bestFit="1" customWidth="1"/>
  </cols>
  <sheetData>
    <row r="1" spans="1:7" ht="19.8">
      <c r="A1" s="25" t="s">
        <v>29</v>
      </c>
      <c r="B1" s="24"/>
      <c r="C1" s="24"/>
      <c r="D1" s="24"/>
      <c r="E1" s="24"/>
      <c r="F1" s="24"/>
      <c r="G1" s="24"/>
    </row>
    <row r="2" ht="17.4">
      <c r="A2" s="2" t="s">
        <v>0</v>
      </c>
    </row>
    <row r="3" s="24" customFormat="1" ht="17.4">
      <c r="A3" s="26" t="s">
        <v>30</v>
      </c>
    </row>
    <row r="4" ht="17.4">
      <c r="A4" s="2" t="s">
        <v>1</v>
      </c>
    </row>
    <row r="6" spans="1:9" ht="15">
      <c r="A6" s="17" t="s">
        <v>2</v>
      </c>
      <c r="B6" s="21" t="s">
        <v>3</v>
      </c>
      <c r="C6" s="22"/>
      <c r="D6" s="22"/>
      <c r="E6" s="22"/>
      <c r="F6" s="22"/>
      <c r="G6" s="23"/>
      <c r="H6" s="3"/>
      <c r="I6" s="3"/>
    </row>
    <row r="7" spans="1:9" ht="15">
      <c r="A7" s="18" t="s">
        <v>2</v>
      </c>
      <c r="B7" s="19" t="s">
        <v>5</v>
      </c>
      <c r="C7" s="20"/>
      <c r="D7" s="19" t="s">
        <v>6</v>
      </c>
      <c r="E7" s="20"/>
      <c r="F7" s="19" t="s">
        <v>7</v>
      </c>
      <c r="G7" s="20"/>
      <c r="H7" s="4" t="s">
        <v>4</v>
      </c>
      <c r="I7" s="4"/>
    </row>
    <row r="8" spans="1:9" ht="15">
      <c r="A8" s="5" t="s">
        <v>8</v>
      </c>
      <c r="B8" s="7" t="s">
        <v>25</v>
      </c>
      <c r="C8" s="11" t="s">
        <v>28</v>
      </c>
      <c r="D8" s="7" t="s">
        <v>25</v>
      </c>
      <c r="E8" s="11" t="s">
        <v>28</v>
      </c>
      <c r="F8" s="7" t="s">
        <v>25</v>
      </c>
      <c r="G8" s="11" t="s">
        <v>28</v>
      </c>
      <c r="H8" s="7" t="s">
        <v>25</v>
      </c>
      <c r="I8" s="11" t="s">
        <v>28</v>
      </c>
    </row>
    <row r="9" spans="1:9" ht="15">
      <c r="A9" s="5" t="s">
        <v>9</v>
      </c>
      <c r="B9" s="13">
        <v>55.9043388366699</v>
      </c>
      <c r="C9" s="13"/>
      <c r="D9" s="13">
        <v>3.14079618453979</v>
      </c>
      <c r="E9" s="13"/>
      <c r="F9" s="13">
        <v>287.017730712891</v>
      </c>
      <c r="G9" s="13"/>
      <c r="H9" s="13">
        <v>346.062866210938</v>
      </c>
      <c r="I9" s="13"/>
    </row>
    <row r="10" spans="1:9" ht="15">
      <c r="A10" s="5" t="s">
        <v>12</v>
      </c>
      <c r="B10" s="13">
        <v>0</v>
      </c>
      <c r="C10" s="13"/>
      <c r="D10" s="13">
        <v>0.0437467992305756</v>
      </c>
      <c r="E10" s="13"/>
      <c r="F10" s="13">
        <v>88.0327529907227</v>
      </c>
      <c r="G10" s="13"/>
      <c r="H10" s="13">
        <v>88.0764999389648</v>
      </c>
      <c r="I10" s="13"/>
    </row>
    <row r="11" spans="1:9" ht="15">
      <c r="A11" s="5" t="s">
        <v>17</v>
      </c>
      <c r="B11" s="13">
        <v>0</v>
      </c>
      <c r="C11" s="13"/>
      <c r="D11" s="13">
        <v>1.05485796928406</v>
      </c>
      <c r="E11" s="13"/>
      <c r="F11" s="13">
        <v>138.79850769043</v>
      </c>
      <c r="G11" s="13"/>
      <c r="H11" s="13">
        <v>139.853363037109</v>
      </c>
      <c r="I11" s="13"/>
    </row>
    <row r="12" spans="1:9" ht="15">
      <c r="A12" s="5" t="s">
        <v>18</v>
      </c>
      <c r="B12" s="13">
        <v>0.209536612033844</v>
      </c>
      <c r="C12" s="13"/>
      <c r="D12" s="13">
        <v>0.0807091668248177</v>
      </c>
      <c r="E12" s="13"/>
      <c r="F12" s="13">
        <v>104.582550048828</v>
      </c>
      <c r="G12" s="13"/>
      <c r="H12" s="13">
        <v>104.87279510498</v>
      </c>
      <c r="I12" s="13"/>
    </row>
    <row r="13" spans="1:10" ht="15">
      <c r="A13" s="5" t="s">
        <v>21</v>
      </c>
      <c r="B13" s="13">
        <v>19.0620651245117</v>
      </c>
      <c r="C13" s="13"/>
      <c r="D13" s="13">
        <v>0</v>
      </c>
      <c r="E13" s="13"/>
      <c r="F13" s="13">
        <v>0.780305922031403</v>
      </c>
      <c r="G13" s="13"/>
      <c r="H13" s="13">
        <v>19.8423709869385</v>
      </c>
      <c r="I13" s="13"/>
      <c r="J13" s="8"/>
    </row>
    <row r="14" spans="1:10" ht="15">
      <c r="A14" s="10" t="s">
        <v>26</v>
      </c>
      <c r="B14" s="9">
        <f>SUM(B9:B13)</f>
        <v>75.17594057321544</v>
      </c>
      <c r="C14" s="12">
        <f>B14/B25</f>
        <v>0.3812206367952629</v>
      </c>
      <c r="D14" s="9">
        <f aca="true" t="shared" si="0" ref="D14:H14">SUM(D9:D13)</f>
        <v>4.320110119879243</v>
      </c>
      <c r="E14" s="12">
        <f>D14/D25</f>
        <v>0.24786415387652808</v>
      </c>
      <c r="F14" s="9">
        <f t="shared" si="0"/>
        <v>619.2118473649032</v>
      </c>
      <c r="G14" s="12">
        <f>F14/F25</f>
        <v>0.42402960289106906</v>
      </c>
      <c r="H14" s="9">
        <f t="shared" si="0"/>
        <v>698.7078952789303</v>
      </c>
      <c r="I14" s="12">
        <f>H14/H25</f>
        <v>0.41715630997180075</v>
      </c>
      <c r="J14" s="8"/>
    </row>
    <row r="15" spans="1:9" ht="15">
      <c r="A15" s="5" t="s">
        <v>10</v>
      </c>
      <c r="B15" s="14">
        <v>0.167044296860695</v>
      </c>
      <c r="C15" s="14"/>
      <c r="D15" s="14">
        <v>0.0484767034649849</v>
      </c>
      <c r="E15" s="14"/>
      <c r="F15" s="14">
        <v>2.09294676780701</v>
      </c>
      <c r="G15" s="14"/>
      <c r="H15" s="14">
        <v>2.30846762657166</v>
      </c>
      <c r="I15" s="14"/>
    </row>
    <row r="16" spans="1:9" ht="15">
      <c r="A16" s="5" t="s">
        <v>11</v>
      </c>
      <c r="B16" s="14">
        <v>4.42633771896362</v>
      </c>
      <c r="C16" s="14"/>
      <c r="D16" s="14">
        <v>3.57961463928223</v>
      </c>
      <c r="E16" s="14"/>
      <c r="F16" s="14">
        <v>145.277145385742</v>
      </c>
      <c r="G16" s="14"/>
      <c r="H16" s="14">
        <v>153.283096313477</v>
      </c>
      <c r="I16" s="14"/>
    </row>
    <row r="17" spans="1:9" ht="15">
      <c r="A17" s="5" t="s">
        <v>13</v>
      </c>
      <c r="B17" s="14">
        <v>8.16532230377197</v>
      </c>
      <c r="C17" s="14"/>
      <c r="D17" s="14">
        <v>0</v>
      </c>
      <c r="E17" s="14"/>
      <c r="F17" s="14">
        <v>0.00277777784503996</v>
      </c>
      <c r="G17" s="14"/>
      <c r="H17" s="14">
        <v>8.16810035705566</v>
      </c>
      <c r="I17" s="14"/>
    </row>
    <row r="18" spans="1:9" ht="15">
      <c r="A18" s="5" t="s">
        <v>14</v>
      </c>
      <c r="B18" s="14">
        <v>13.7705192565918</v>
      </c>
      <c r="C18" s="14"/>
      <c r="D18" s="14">
        <v>0</v>
      </c>
      <c r="E18" s="14"/>
      <c r="F18" s="14">
        <v>109.998413085938</v>
      </c>
      <c r="G18" s="14"/>
      <c r="H18" s="14">
        <v>123.768936157227</v>
      </c>
      <c r="I18" s="14"/>
    </row>
    <row r="19" spans="1:9" ht="15">
      <c r="A19" s="5" t="s">
        <v>15</v>
      </c>
      <c r="B19" s="14">
        <v>41.69580078125</v>
      </c>
      <c r="C19" s="14"/>
      <c r="D19" s="14">
        <v>5.16354990005493</v>
      </c>
      <c r="E19" s="14"/>
      <c r="F19" s="14">
        <v>302.665008544922</v>
      </c>
      <c r="G19" s="14"/>
      <c r="H19" s="14">
        <v>349.524383544922</v>
      </c>
      <c r="I19" s="14"/>
    </row>
    <row r="20" spans="1:9" ht="15">
      <c r="A20" s="5" t="s">
        <v>16</v>
      </c>
      <c r="B20" s="14">
        <v>19.7119235992432</v>
      </c>
      <c r="C20" s="14"/>
      <c r="D20" s="14">
        <v>4.26580238342285</v>
      </c>
      <c r="E20" s="14"/>
      <c r="F20" s="14">
        <v>271.302581787109</v>
      </c>
      <c r="G20" s="14"/>
      <c r="H20" s="14">
        <v>295.280303955078</v>
      </c>
      <c r="I20" s="14"/>
    </row>
    <row r="21" spans="1:9" ht="15">
      <c r="A21" s="5" t="s">
        <v>19</v>
      </c>
      <c r="B21" s="14">
        <v>13.3430557250977</v>
      </c>
      <c r="C21" s="14"/>
      <c r="D21" s="14">
        <v>0.0517921149730682</v>
      </c>
      <c r="E21" s="14"/>
      <c r="F21" s="14">
        <v>1.5412186384201</v>
      </c>
      <c r="G21" s="14"/>
      <c r="H21" s="14">
        <v>14.9360666275024</v>
      </c>
      <c r="I21" s="14"/>
    </row>
    <row r="22" spans="1:9" ht="15">
      <c r="A22" s="5" t="s">
        <v>20</v>
      </c>
      <c r="B22" s="14">
        <v>20.6355037689209</v>
      </c>
      <c r="C22" s="14"/>
      <c r="D22" s="14">
        <v>0</v>
      </c>
      <c r="E22" s="14"/>
      <c r="F22" s="14">
        <v>8.21136665344238</v>
      </c>
      <c r="G22" s="14"/>
      <c r="H22" s="14">
        <v>28.8468704223633</v>
      </c>
      <c r="I22" s="14"/>
    </row>
    <row r="23" spans="1:10" ht="15">
      <c r="A23" s="5" t="s">
        <v>22</v>
      </c>
      <c r="B23" s="14">
        <v>0.106541216373444</v>
      </c>
      <c r="C23" s="14"/>
      <c r="D23" s="14">
        <v>0</v>
      </c>
      <c r="E23" s="14"/>
      <c r="F23" s="14">
        <v>0</v>
      </c>
      <c r="G23" s="14"/>
      <c r="H23" s="14">
        <v>0.106541216373444</v>
      </c>
      <c r="I23" s="14"/>
      <c r="J23" s="8"/>
    </row>
    <row r="24" spans="1:9" ht="15">
      <c r="A24" s="10" t="s">
        <v>27</v>
      </c>
      <c r="B24" s="15">
        <f>SUM(B15:B23)</f>
        <v>122.02204866707332</v>
      </c>
      <c r="C24" s="16">
        <f>B24/B$25</f>
        <v>0.6187793959241528</v>
      </c>
      <c r="D24" s="15">
        <f>SUM(D15:D23)</f>
        <v>13.109235741198063</v>
      </c>
      <c r="E24" s="16">
        <f>D24/D$25</f>
        <v>0.7521358332992734</v>
      </c>
      <c r="F24" s="15">
        <f>SUM(F15:F23)</f>
        <v>841.0914586412255</v>
      </c>
      <c r="G24" s="16">
        <f>F24/F$25</f>
        <v>0.5759703705935967</v>
      </c>
      <c r="H24" s="15">
        <f>SUM(H15:H23)</f>
        <v>976.2227662205704</v>
      </c>
      <c r="I24" s="16">
        <f>H24/H$25</f>
        <v>0.5828436884979871</v>
      </c>
    </row>
    <row r="25" spans="1:9" ht="15">
      <c r="A25" s="5" t="s">
        <v>4</v>
      </c>
      <c r="B25" s="6">
        <v>197.197982788086</v>
      </c>
      <c r="C25" s="6"/>
      <c r="D25" s="6">
        <v>17.4293460845947</v>
      </c>
      <c r="E25" s="6"/>
      <c r="F25" s="6">
        <v>1460.30334472656</v>
      </c>
      <c r="G25" s="6"/>
      <c r="H25" s="6">
        <v>1674.9306640625</v>
      </c>
      <c r="I25" s="6"/>
    </row>
    <row r="27" ht="15">
      <c r="A27" s="1" t="s">
        <v>23</v>
      </c>
    </row>
    <row r="28" ht="15">
      <c r="A28" s="1" t="s">
        <v>24</v>
      </c>
    </row>
  </sheetData>
  <mergeCells count="7">
    <mergeCell ref="A1:G1"/>
    <mergeCell ref="A3:XFD3"/>
    <mergeCell ref="A6:A7"/>
    <mergeCell ref="B7:C7"/>
    <mergeCell ref="D7:E7"/>
    <mergeCell ref="F7:G7"/>
    <mergeCell ref="B6:G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West, Mike  DAJD</dc:creator>
  <cp:keywords/>
  <dc:description/>
  <cp:lastModifiedBy>Giambattista, Jennifer</cp:lastModifiedBy>
  <dcterms:created xsi:type="dcterms:W3CDTF">2018-10-19T17:38:29Z</dcterms:created>
  <dcterms:modified xsi:type="dcterms:W3CDTF">2018-10-24T04:08:07Z</dcterms:modified>
  <cp:category/>
  <cp:version/>
  <cp:contentType/>
  <cp:contentStatus/>
</cp:coreProperties>
</file>