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<sst xmlns="http://schemas.openxmlformats.org/spreadsheetml/2006/main" count="30" uniqueCount="27">
  <si>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</si>
  <si>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</si>
  <si>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</si>
  <si>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</si>
  <si>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</si>
  <si>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</si>
  <si>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</si>
  <si>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</si>
  <si>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</si>
  <si>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</si>
  <si>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</si>
  <si>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Water and Land Resources</t>
  </si>
  <si>
    <t>Title:   2019 – 2020 Surface Water Management (SWM) Fee</t>
  </si>
  <si>
    <t>Affected Agency and/or Agencies:   Water and Land Resources Division, Roads Division</t>
  </si>
  <si>
    <t>Does this legislation require a budget supplemental?  No</t>
  </si>
  <si>
    <t>Note Prepared By:  Omar Ibrahim</t>
  </si>
  <si>
    <t>Date Prepared: June 28, 2018</t>
  </si>
  <si>
    <t>SWM Fee Increase</t>
  </si>
  <si>
    <t>Note Reviewed By:   Nitin Chadha</t>
  </si>
  <si>
    <t>Date Reviewed:  August 29, 2018</t>
  </si>
  <si>
    <t>2019-2020 FISCAL NOTE</t>
  </si>
  <si>
    <t>2019-2020</t>
  </si>
  <si>
    <t>2021-2022</t>
  </si>
  <si>
    <t>2023-2024</t>
  </si>
  <si>
    <t>Notes and Assumptions:                                                                                                                                                      • Current Rate/Fee Amount:  $240.44 per single family residential parcel
• Proposed Rate/Fee Amount:  $289.00 per single family residential parcel
• $ and % Difference:  $48.56 or 20 percent, estimated revenue increase of $13,201,539 during 2019-2020 biennium.                                                                                                                                                                                                                                                                                                                                                                                                  Out-year revenues include impact of future annexation, as forecasted in 2018 March OEFA.</t>
  </si>
  <si>
    <t>Ordinance/Motion:    2019-2020 Executive Proposed Budget</t>
  </si>
  <si>
    <t>Increase of the Surface Water Management fee by approximately 20 percent from $240.44 per single family residential parcel to $289.00 per single family residential parcel. This represents a $13,201,539 increase in revenues during 2019-2020 biennium, which are expected to decrease in out years due to forecasted annexations. The proposed new rate would put a greater burden on low income residents; therefore a new low income discount is proposed as part of this rate proposal.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</si>
</sst>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7" fontId="4" fillId="0" borderId="19" xfId="42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3" fontId="4" fillId="0" borderId="33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33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31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0" fillId="0" borderId="0" xfId="59" applyNumberFormat="1" applyFont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4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1"/>
  <sheetViews>
    <sheetView tabSelected="1" workbookViewId="0" topLeftCell="A1">
      <selection activeCell="D16" sqref="D16"/>
    </sheetView>
  </sheetViews>
  <sheetFormatPr defaultColWidth="9.140625" defaultRowHeight="12.75" outlineLevelRow="1"/>
  <cols>
    <col min="1" max="1" width="16.7109375" style="0" customWidth="1"/>
    <col min="2" max="2" width="12.28125" style="0" customWidth="1"/>
    <col min="3" max="7" width="15.7109375" style="0" customWidth="1"/>
    <col min="10" max="10" width="10.140625" style="0" bestFit="1" customWidth="1"/>
    <col min="11" max="11" width="12.8515625" style="0" bestFit="1" customWidth="1"/>
  </cols>
  <sheetData>
    <row r="1" spans="1:9" ht="17.25" customHeight="1">
      <c r="A1" s="63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25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13</v>
      </c>
      <c r="B5" s="13"/>
      <c r="C5" s="13"/>
      <c r="D5" s="13"/>
      <c r="E5" s="13"/>
      <c r="F5" s="13"/>
      <c r="G5" s="14"/>
    </row>
    <row r="6" spans="1:7" ht="18" customHeight="1">
      <c r="A6" s="12" t="s">
        <v>15</v>
      </c>
      <c r="B6" s="13"/>
      <c r="C6" s="13"/>
      <c r="D6" s="13"/>
      <c r="E6" s="13"/>
      <c r="F6" s="13"/>
      <c r="G6" s="14"/>
    </row>
    <row r="7" spans="1:7" ht="18" customHeight="1">
      <c r="A7" s="12" t="s">
        <v>16</v>
      </c>
      <c r="B7" s="13"/>
      <c r="C7" s="13"/>
      <c r="D7" s="13"/>
      <c r="E7" s="13"/>
      <c r="F7" s="13"/>
      <c r="G7" s="14"/>
    </row>
    <row r="8" spans="1:11" ht="18" customHeight="1">
      <c r="A8" s="12" t="s">
        <v>18</v>
      </c>
      <c r="B8" s="13"/>
      <c r="C8" s="13"/>
      <c r="D8" s="13"/>
      <c r="E8" s="13"/>
      <c r="F8" s="13"/>
      <c r="G8" s="14"/>
      <c r="K8" s="64"/>
    </row>
    <row r="9" spans="1:7" ht="18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80" t="s">
        <v>26</v>
      </c>
      <c r="B12" s="81"/>
      <c r="C12" s="81"/>
      <c r="D12" s="81"/>
      <c r="E12" s="81"/>
      <c r="F12" s="81"/>
      <c r="G12" s="82"/>
      <c r="I12" s="47"/>
    </row>
    <row r="13" spans="1:7" ht="56.25" customHeight="1" thickBot="1">
      <c r="A13" s="83"/>
      <c r="B13" s="84"/>
      <c r="C13" s="84"/>
      <c r="D13" s="84"/>
      <c r="E13" s="84"/>
      <c r="F13" s="84"/>
      <c r="G13" s="85"/>
    </row>
    <row r="14" spans="1:7" ht="18" customHeight="1">
      <c r="A14" s="60"/>
      <c r="B14" s="60"/>
      <c r="C14" s="60"/>
      <c r="D14" s="60"/>
      <c r="E14" s="60"/>
      <c r="F14" s="60"/>
      <c r="G14" s="60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12" ht="27">
      <c r="A16" s="30" t="s">
        <v>8</v>
      </c>
      <c r="B16" s="31"/>
      <c r="C16" s="43" t="s">
        <v>5</v>
      </c>
      <c r="D16" s="43" t="s">
        <v>6</v>
      </c>
      <c r="E16" s="43" t="s">
        <v>21</v>
      </c>
      <c r="F16" s="44" t="s">
        <v>22</v>
      </c>
      <c r="G16" s="49" t="s">
        <v>23</v>
      </c>
      <c r="I16" s="46"/>
      <c r="J16" s="65"/>
      <c r="K16" s="65"/>
      <c r="L16" s="65"/>
    </row>
    <row r="17" spans="1:12" ht="33.75" customHeight="1">
      <c r="A17" s="33" t="s">
        <v>11</v>
      </c>
      <c r="B17" s="19"/>
      <c r="C17" s="50">
        <v>1211</v>
      </c>
      <c r="D17" s="50" t="s">
        <v>17</v>
      </c>
      <c r="E17" s="20">
        <v>13201539</v>
      </c>
      <c r="F17" s="20">
        <v>12520322.809456676</v>
      </c>
      <c r="G17" s="67">
        <v>11710655.386224777</v>
      </c>
      <c r="H17" s="65"/>
      <c r="I17" s="46"/>
      <c r="J17" s="65"/>
      <c r="K17" s="65"/>
      <c r="L17" s="65"/>
    </row>
    <row r="18" spans="1:12" ht="18" customHeight="1">
      <c r="A18" s="33"/>
      <c r="B18" s="19"/>
      <c r="C18" s="52"/>
      <c r="D18" s="50"/>
      <c r="E18" s="20"/>
      <c r="F18" s="20"/>
      <c r="G18" s="67"/>
      <c r="H18" s="65"/>
      <c r="I18" s="65"/>
      <c r="J18" s="68"/>
      <c r="K18" s="65"/>
      <c r="L18" s="65"/>
    </row>
    <row r="19" spans="1:12" ht="18" customHeight="1">
      <c r="A19" s="33"/>
      <c r="B19" s="19"/>
      <c r="C19" s="52"/>
      <c r="D19" s="50"/>
      <c r="E19" s="21"/>
      <c r="F19" s="21"/>
      <c r="G19" s="69"/>
      <c r="H19" s="65"/>
      <c r="I19" s="65"/>
      <c r="J19" s="65"/>
      <c r="K19" s="65"/>
      <c r="L19" s="65"/>
    </row>
    <row r="20" spans="1:12" ht="18" customHeight="1" thickBot="1">
      <c r="A20" s="34"/>
      <c r="B20" s="35" t="s">
        <v>1</v>
      </c>
      <c r="C20" s="53"/>
      <c r="D20" s="53"/>
      <c r="E20" s="42">
        <f>SUM(E17:E19)</f>
        <v>13201539</v>
      </c>
      <c r="F20" s="42">
        <f>SUM(F17:F19)</f>
        <v>12520322.809456676</v>
      </c>
      <c r="G20" s="70">
        <f>SUM(G17:G19)</f>
        <v>11710655.386224777</v>
      </c>
      <c r="H20" s="65"/>
      <c r="I20" s="65"/>
      <c r="J20" s="65"/>
      <c r="K20" s="65"/>
      <c r="L20" s="65"/>
    </row>
    <row r="21" spans="1:12" ht="18" customHeight="1">
      <c r="A21" s="18"/>
      <c r="B21" s="18"/>
      <c r="C21" s="54"/>
      <c r="D21" s="54"/>
      <c r="E21" s="22"/>
      <c r="F21" s="22"/>
      <c r="G21" s="71"/>
      <c r="H21" s="65"/>
      <c r="I21" s="65"/>
      <c r="J21" s="65"/>
      <c r="K21" s="65"/>
      <c r="L21" s="65"/>
    </row>
    <row r="22" spans="1:12" ht="18" customHeight="1" thickBot="1">
      <c r="A22" s="39" t="s">
        <v>2</v>
      </c>
      <c r="B22" s="13"/>
      <c r="C22" s="55"/>
      <c r="D22" s="54"/>
      <c r="E22" s="18"/>
      <c r="F22" s="18"/>
      <c r="G22" s="72"/>
      <c r="H22" s="65"/>
      <c r="I22" s="65"/>
      <c r="J22" s="65"/>
      <c r="K22" s="65"/>
      <c r="L22" s="65"/>
    </row>
    <row r="23" spans="1:12" ht="16.5" customHeight="1">
      <c r="A23" s="30" t="s">
        <v>8</v>
      </c>
      <c r="B23" s="31"/>
      <c r="C23" s="43" t="s">
        <v>5</v>
      </c>
      <c r="D23" s="32" t="s">
        <v>3</v>
      </c>
      <c r="E23" s="43" t="str">
        <f>E16</f>
        <v>2019-2020</v>
      </c>
      <c r="F23" s="43" t="str">
        <f>F16</f>
        <v>2021-2022</v>
      </c>
      <c r="G23" s="73" t="str">
        <f>G16</f>
        <v>2023-2024</v>
      </c>
      <c r="H23" s="65"/>
      <c r="I23" s="65"/>
      <c r="J23" s="65"/>
      <c r="K23" s="65"/>
      <c r="L23" s="65"/>
    </row>
    <row r="24" spans="1:12" ht="18" customHeight="1">
      <c r="A24" s="33"/>
      <c r="B24" s="23"/>
      <c r="C24" s="50"/>
      <c r="D24" s="50"/>
      <c r="E24" s="45"/>
      <c r="F24" s="45"/>
      <c r="G24" s="66"/>
      <c r="H24" s="65"/>
      <c r="I24" s="46"/>
      <c r="J24" s="65"/>
      <c r="K24" s="65"/>
      <c r="L24" s="65"/>
    </row>
    <row r="25" spans="1:12" ht="18" customHeight="1">
      <c r="A25" s="33"/>
      <c r="B25" s="23"/>
      <c r="C25" s="52"/>
      <c r="D25" s="50"/>
      <c r="E25" s="20"/>
      <c r="F25" s="20"/>
      <c r="G25" s="67"/>
      <c r="H25" s="65"/>
      <c r="I25" s="65"/>
      <c r="J25" s="65"/>
      <c r="K25" s="65"/>
      <c r="L25" s="65"/>
    </row>
    <row r="26" spans="1:12" ht="18" customHeight="1">
      <c r="A26" s="33"/>
      <c r="B26" s="23"/>
      <c r="C26" s="52"/>
      <c r="D26" s="51"/>
      <c r="E26" s="21"/>
      <c r="F26" s="20"/>
      <c r="G26" s="67"/>
      <c r="H26" s="65"/>
      <c r="I26" s="65"/>
      <c r="J26" s="65"/>
      <c r="K26" s="65"/>
      <c r="L26" s="65"/>
    </row>
    <row r="27" spans="1:12" ht="18" customHeight="1">
      <c r="A27" s="33"/>
      <c r="B27" s="23"/>
      <c r="C27" s="50"/>
      <c r="D27" s="50"/>
      <c r="E27" s="20"/>
      <c r="F27" s="20"/>
      <c r="G27" s="67"/>
      <c r="H27" s="65"/>
      <c r="I27" s="68"/>
      <c r="J27" s="68"/>
      <c r="K27" s="65"/>
      <c r="L27" s="65"/>
    </row>
    <row r="28" spans="1:12" ht="18" customHeight="1" thickBot="1">
      <c r="A28" s="34"/>
      <c r="B28" s="35" t="s">
        <v>4</v>
      </c>
      <c r="C28" s="53"/>
      <c r="D28" s="53"/>
      <c r="E28" s="42">
        <f>SUM(E24:E27)</f>
        <v>0</v>
      </c>
      <c r="F28" s="42">
        <f>SUM(F24:F27)</f>
        <v>0</v>
      </c>
      <c r="G28" s="70">
        <f>SUM(G24:G27)</f>
        <v>0</v>
      </c>
      <c r="H28" s="74"/>
      <c r="I28" s="65"/>
      <c r="J28" s="65"/>
      <c r="K28" s="65"/>
      <c r="L28" s="65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9" t="s">
        <v>9</v>
      </c>
      <c r="B30" s="13"/>
      <c r="C30" s="13"/>
      <c r="D30" s="13"/>
      <c r="E30" s="18"/>
      <c r="F30" s="18"/>
      <c r="G30" s="18"/>
    </row>
    <row r="31" spans="1:9" ht="36" customHeight="1">
      <c r="A31" s="30"/>
      <c r="B31" s="31"/>
      <c r="C31" s="36"/>
      <c r="D31" s="37"/>
      <c r="E31" s="43" t="str">
        <f>E16</f>
        <v>2019-2020</v>
      </c>
      <c r="F31" s="32" t="str">
        <f>F16</f>
        <v>2021-2022</v>
      </c>
      <c r="G31" s="58" t="str">
        <f>G16</f>
        <v>2023-2024</v>
      </c>
      <c r="H31" s="26"/>
      <c r="I31" s="26"/>
    </row>
    <row r="32" spans="1:9" ht="18" customHeight="1">
      <c r="A32" s="33"/>
      <c r="B32" s="19"/>
      <c r="C32" s="24"/>
      <c r="D32" s="25"/>
      <c r="E32" s="20"/>
      <c r="F32" s="20"/>
      <c r="G32" s="57"/>
      <c r="H32" s="26"/>
      <c r="I32" s="26"/>
    </row>
    <row r="33" spans="1:10" ht="18" customHeight="1">
      <c r="A33" s="33"/>
      <c r="B33" s="19"/>
      <c r="C33" s="19"/>
      <c r="D33" s="23"/>
      <c r="E33" s="20"/>
      <c r="F33" s="20"/>
      <c r="G33" s="57"/>
      <c r="H33" s="27"/>
      <c r="I33" s="27"/>
      <c r="J33" s="28"/>
    </row>
    <row r="34" spans="1:10" ht="18" customHeight="1">
      <c r="A34" s="75"/>
      <c r="E34" s="41"/>
      <c r="F34" s="20"/>
      <c r="G34" s="57"/>
      <c r="J34" s="28"/>
    </row>
    <row r="35" spans="1:10" ht="18" customHeight="1">
      <c r="A35" s="77"/>
      <c r="B35" s="78"/>
      <c r="C35" s="78"/>
      <c r="D35" s="79"/>
      <c r="E35" s="41"/>
      <c r="F35" s="20"/>
      <c r="G35" s="57"/>
      <c r="J35" s="28"/>
    </row>
    <row r="36" spans="1:7" ht="18" customHeight="1">
      <c r="A36" s="33"/>
      <c r="B36" s="19"/>
      <c r="C36" s="19"/>
      <c r="D36" s="23"/>
      <c r="E36" s="20"/>
      <c r="F36" s="20"/>
      <c r="G36" s="57"/>
    </row>
    <row r="37" spans="1:9" ht="18" customHeight="1" thickBot="1">
      <c r="A37" s="34" t="s">
        <v>4</v>
      </c>
      <c r="B37" s="35"/>
      <c r="C37" s="35"/>
      <c r="D37" s="38"/>
      <c r="E37" s="42">
        <f>SUM(E32:E36)</f>
        <v>0</v>
      </c>
      <c r="F37" s="42">
        <f>SUM(F32:F36)</f>
        <v>0</v>
      </c>
      <c r="G37" s="56">
        <f>SUM(G32:G36)</f>
        <v>0</v>
      </c>
      <c r="H37" s="28"/>
      <c r="I37" s="28"/>
    </row>
    <row r="38" spans="1:9" ht="18" customHeight="1">
      <c r="A38" s="39" t="s">
        <v>14</v>
      </c>
      <c r="B38" s="13"/>
      <c r="C38" s="13"/>
      <c r="D38" s="13"/>
      <c r="E38" s="59"/>
      <c r="F38" s="59"/>
      <c r="G38" s="59"/>
      <c r="H38" s="28"/>
      <c r="I38" s="28"/>
    </row>
    <row r="39" spans="1:11" ht="132" customHeight="1">
      <c r="A39" s="91" t="s">
        <v>24</v>
      </c>
      <c r="B39" s="91"/>
      <c r="C39" s="91"/>
      <c r="D39" s="91"/>
      <c r="E39" s="91"/>
      <c r="F39" s="91"/>
      <c r="G39" s="91"/>
      <c r="H39" s="28"/>
      <c r="I39" s="28"/>
      <c r="K39" s="76"/>
    </row>
    <row r="40" spans="1:9" ht="18" customHeight="1">
      <c r="A40" s="13"/>
      <c r="B40" s="13"/>
      <c r="C40" s="13"/>
      <c r="D40" s="13"/>
      <c r="E40" s="59"/>
      <c r="F40" s="59"/>
      <c r="G40" s="59"/>
      <c r="H40" s="28"/>
      <c r="I40" s="28"/>
    </row>
    <row r="41" spans="1:9" ht="18" customHeight="1">
      <c r="A41" s="61"/>
      <c r="B41" s="61"/>
      <c r="C41" s="61"/>
      <c r="D41" s="61"/>
      <c r="E41" s="62"/>
      <c r="F41" s="62"/>
      <c r="G41" s="62"/>
      <c r="H41" s="28"/>
      <c r="I41" s="28"/>
    </row>
    <row r="42" spans="1:9" ht="136.5" customHeight="1" hidden="1" outlineLevel="1">
      <c r="A42" s="89" t="s">
        <v>10</v>
      </c>
      <c r="B42" s="89"/>
      <c r="C42" s="89"/>
      <c r="D42" s="89"/>
      <c r="E42" s="89"/>
      <c r="F42" s="89"/>
      <c r="G42" s="89"/>
      <c r="H42" s="28"/>
      <c r="I42" s="28"/>
    </row>
    <row r="43" spans="1:9" ht="14.25" customHeight="1" collapsed="1">
      <c r="A43" s="86"/>
      <c r="B43" s="87"/>
      <c r="C43" s="87"/>
      <c r="D43" s="87"/>
      <c r="E43" s="87"/>
      <c r="F43" s="87"/>
      <c r="G43" s="87"/>
      <c r="H43" s="28"/>
      <c r="I43" s="28"/>
    </row>
    <row r="44" spans="1:7" ht="13.5">
      <c r="A44" s="90"/>
      <c r="B44" s="90"/>
      <c r="C44" s="90"/>
      <c r="D44" s="90"/>
      <c r="E44" s="90"/>
      <c r="F44" s="90"/>
      <c r="G44" s="90"/>
    </row>
    <row r="45" spans="1:7" ht="14.25" customHeight="1">
      <c r="A45" s="88"/>
      <c r="B45" s="88"/>
      <c r="C45" s="88"/>
      <c r="D45" s="88"/>
      <c r="E45" s="88"/>
      <c r="F45" s="88"/>
      <c r="G45" s="88"/>
    </row>
    <row r="46" spans="1:9" ht="13.5">
      <c r="A46" s="90"/>
      <c r="B46" s="90"/>
      <c r="C46" s="90"/>
      <c r="D46" s="90"/>
      <c r="E46" s="90"/>
      <c r="F46" s="90"/>
      <c r="G46" s="90"/>
      <c r="H46" s="28"/>
      <c r="I46" s="48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  <row r="421" spans="1:7" ht="12.75">
      <c r="A421" s="47"/>
      <c r="B421" s="47"/>
      <c r="C421" s="47"/>
      <c r="D421" s="47"/>
      <c r="E421" s="47"/>
      <c r="F421" s="47"/>
      <c r="G421" s="47"/>
    </row>
  </sheetData>
  <sheetProtection/>
  <mergeCells count="7">
    <mergeCell ref="A12:G13"/>
    <mergeCell ref="A43:G43"/>
    <mergeCell ref="A45:G45"/>
    <mergeCell ref="A42:G42"/>
    <mergeCell ref="A44:G44"/>
    <mergeCell ref="A46:G46"/>
    <mergeCell ref="A39:G39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2015-02-12T00:44:44Z</cp:lastPrinted>
  <dcterms:created xsi:type="dcterms:W3CDTF">1999-06-02T23:29:55Z</dcterms:created>
  <dcterms:modified xsi:type="dcterms:W3CDTF">2018-09-05T22:45:43Z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