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DOFS0PRO01\users\shannonk\Documents\"/>
    </mc:Choice>
  </mc:AlternateContent>
  <bookViews>
    <workbookView xWindow="0" yWindow="0" windowWidth="28800" windowHeight="12435"/>
  </bookViews>
  <sheets>
    <sheet name="Fiscal Note" sheetId="1" r:id="rId1"/>
    <sheet name="Sheet1" sheetId="2" state="hidden" r:id="rId2"/>
  </sheets>
  <definedNames>
    <definedName name="_xlnm.Print_Area" localSheetId="0">'Fiscal Note'!$B$1:$G$42</definedName>
  </definedNames>
  <calcPr calcId="152511"/>
</workbook>
</file>

<file path=xl/calcChain.xml><?xml version="1.0" encoding="utf-8"?>
<calcChain xmlns="http://schemas.openxmlformats.org/spreadsheetml/2006/main">
  <c r="E16" i="2" l="1"/>
  <c r="E29" i="1"/>
  <c r="F17" i="2"/>
  <c r="F24" i="1"/>
  <c r="G24" i="1"/>
  <c r="E24" i="1"/>
  <c r="F32" i="1"/>
  <c r="G32" i="1"/>
  <c r="E32" i="1"/>
  <c r="F37" i="1"/>
  <c r="G37" i="1"/>
  <c r="F29" i="1"/>
  <c r="G29" i="1"/>
  <c r="F21" i="1"/>
  <c r="G21" i="1"/>
  <c r="E37" i="1"/>
</calcChain>
</file>

<file path=xl/sharedStrings.xml><?xml version="1.0" encoding="utf-8"?>
<sst xmlns="http://schemas.openxmlformats.org/spreadsheetml/2006/main" count="114" uniqueCount="66">
  <si>
    <t>Revenue to:</t>
  </si>
  <si>
    <t>Expenditures from:</t>
  </si>
  <si>
    <t>Department</t>
  </si>
  <si>
    <t>Fund Code</t>
  </si>
  <si>
    <t>Revenue Source</t>
  </si>
  <si>
    <t>Description of request:</t>
  </si>
  <si>
    <t>Agency</t>
  </si>
  <si>
    <t xml:space="preserve">Expenditures by Categories </t>
  </si>
  <si>
    <t>Notes and Assumptions: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</si>
  <si>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</si>
  <si>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</si>
  <si>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</si>
  <si>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</si>
  <si>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</si>
  <si>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</si>
  <si>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2017-2018</t>
  </si>
  <si>
    <t>2019-2020</t>
  </si>
  <si>
    <t>2021-2022</t>
  </si>
  <si>
    <t>Project Number</t>
  </si>
  <si>
    <t>Project Name</t>
  </si>
  <si>
    <t>Supplemental Justification</t>
  </si>
  <si>
    <t>Technical Correction</t>
  </si>
  <si>
    <t>F3771</t>
  </si>
  <si>
    <t>BUSINESS CONTINUITY</t>
  </si>
  <si>
    <t>Project Completed</t>
  </si>
  <si>
    <t>Transfer to General Fund</t>
  </si>
  <si>
    <t>DES-E911: Text to 911</t>
  </si>
  <si>
    <t>DES-E911: System Security</t>
  </si>
  <si>
    <t>DES-E911: Redmond Workstations</t>
  </si>
  <si>
    <t>DES-E911: UW PD New PSAP</t>
  </si>
  <si>
    <t>DES-RALS: For-hire Licensing System</t>
  </si>
  <si>
    <t>KCIT Archives Collect Mgmt Sys</t>
  </si>
  <si>
    <t>KCIT Government Cloud Computin</t>
  </si>
  <si>
    <t>KCIT HOSTED ENVIRON - CLOUD</t>
  </si>
  <si>
    <t>KCIT Property Assessmt Appeals</t>
  </si>
  <si>
    <t>F3781</t>
  </si>
  <si>
    <t>KCIT MF APP MIGRATION</t>
  </si>
  <si>
    <t>KCIT System Management</t>
  </si>
  <si>
    <t>CIP Fund Number</t>
  </si>
  <si>
    <t xml:space="preserve">Supplemental Budget Requested </t>
  </si>
  <si>
    <t xml:space="preserve"> ITD Budget Balance </t>
  </si>
  <si>
    <t xml:space="preserve"> Revenue Source </t>
  </si>
  <si>
    <t xml:space="preserve"> Technical Adjustment? </t>
  </si>
  <si>
    <t>Project incorrectly budgeted in KCIT capital fund during 15-16 supplemental process. Project is budgeted and accruing actuals to E911 operating fund.</t>
  </si>
  <si>
    <t>NA</t>
  </si>
  <si>
    <t>DES-E911: Valley Com WS</t>
  </si>
  <si>
    <t>Disappropriation</t>
  </si>
  <si>
    <t>Project incorrectly budgeted in KCIT capital fund during 15-16 supplemental process. Project is budgeted in E911 capital fund.</t>
  </si>
  <si>
    <t> (1,016,761)</t>
  </si>
  <si>
    <t>TOTAL:</t>
  </si>
  <si>
    <t>Transfer cancelled due to a corrected funding assumption error, which initially omitted the BEUM bond payment.</t>
  </si>
  <si>
    <t>Duplicate project being cancelled in EBS. Expenditures are incurring in Project 1129863.</t>
  </si>
  <si>
    <t>F3473</t>
  </si>
  <si>
    <t>PSERN Phase II</t>
  </si>
  <si>
    <r>
      <t xml:space="preserve">Fiscal Note Guidance </t>
    </r>
    <r>
      <rPr>
        <i/>
        <sz val="10.5"/>
        <rFont val="Calibri"/>
        <family val="2"/>
      </rPr>
      <t>(Do not print this section)</t>
    </r>
  </si>
  <si>
    <t>Expenditure Category</t>
  </si>
  <si>
    <t>Ordinance/Motion:   2017-XXXX</t>
  </si>
  <si>
    <t>Title:   Algona SW Waste Property Transfer Interlocal Agreement</t>
  </si>
  <si>
    <t>Affected Agency/Agencies:   Solid Waste Division, Department of Natural Resources and Parks</t>
  </si>
  <si>
    <t>Note Prepared By:  Sid Bender, PSB</t>
  </si>
  <si>
    <t>Date Prepared:  4/5/2017</t>
  </si>
  <si>
    <t>Date Reviewed:  4/5/2017</t>
  </si>
  <si>
    <t>Does this legislation require a budget supplemental? No.</t>
  </si>
  <si>
    <t xml:space="preserve">Note Reviewed By:   Eben Sutton, Solid Waste Division, DNRP </t>
  </si>
  <si>
    <t>The property is zoned in the City of Algona for heavy commercial use.</t>
  </si>
  <si>
    <t>Consistent with the Solid Waste Division's plans to site a replacement transfer station in the City of Algona, the existing facility will be demolished upon completion of the replacement station (see 2017-2018 adopted budget for Solid Waste Algona TS Deconstruction project) and the existing site is proposed to be transferred to the City of Algona.  The property transfer has no revenue or expenditure fiscal effect to the Solid Waste financial plan. The Solid Waste property holdings will be reduced by approximately $800,000 in this proposed agreement which is necessary to move forward with construction of the new Algona Transfer 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</si>
</sst>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12" x14ac:knownFonts="1">
    <font>
      <sz val="10"/>
      <name val="Arial"/>
    </font>
    <font>
      <sz val="10"/>
      <name val="Arial"/>
      <family val="2"/>
    </font>
    <font>
      <sz val="11"/>
      <name val="Calibri"/>
      <family val="2"/>
    </font>
    <font>
      <i/>
      <sz val="10.5"/>
      <name val="Calibri"/>
      <family val="2"/>
    </font>
    <font>
      <b/>
      <sz val="12"/>
      <color rgb="FF006100"/>
      <name val="Calibri"/>
      <family val="2"/>
    </font>
    <font>
      <sz val="11"/>
      <color rgb="FF000000"/>
      <name val="Calibri"/>
      <family val="2"/>
    </font>
    <font>
      <b/>
      <sz val="11"/>
      <color rgb="FF000000"/>
      <name val="Calibri"/>
      <family val="2"/>
    </font>
    <font>
      <sz val="10.5"/>
      <name val="Calibri"/>
      <family val="2"/>
      <scheme val="minor"/>
    </font>
    <font>
      <sz val="10"/>
      <name val="Calibri"/>
      <family val="2"/>
      <scheme val="minor"/>
    </font>
    <font>
      <sz val="8"/>
      <name val="Calibri"/>
      <family val="2"/>
      <scheme val="minor"/>
    </font>
    <font>
      <b/>
      <sz val="10.5"/>
      <name val="Calibri"/>
      <family val="2"/>
      <scheme val="minor"/>
    </font>
    <font>
      <b/>
      <sz val="12"/>
      <name val="Calibri"/>
      <family val="2"/>
      <scheme val="minor"/>
    </font>
  </fonts>
  <fills count="5">
    <fill>
      <patternFill patternType="none"/>
    </fill>
    <fill>
      <patternFill patternType="gray125"/>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95959"/>
      </left>
      <right style="medium">
        <color rgb="FF595959"/>
      </right>
      <top style="medium">
        <color rgb="FF595959"/>
      </top>
      <bottom style="medium">
        <color rgb="FFA6A6A6"/>
      </bottom>
      <diagonal/>
    </border>
    <border>
      <left/>
      <right style="medium">
        <color rgb="FF595959"/>
      </right>
      <top style="medium">
        <color rgb="FF595959"/>
      </top>
      <bottom style="medium">
        <color rgb="FFA6A6A6"/>
      </bottom>
      <diagonal/>
    </border>
    <border>
      <left style="medium">
        <color rgb="FF595959"/>
      </left>
      <right style="medium">
        <color rgb="FF595959"/>
      </right>
      <top/>
      <bottom style="medium">
        <color rgb="FFA6A6A6"/>
      </bottom>
      <diagonal/>
    </border>
    <border>
      <left/>
      <right style="medium">
        <color rgb="FF595959"/>
      </right>
      <top/>
      <bottom style="medium">
        <color rgb="FFA6A6A6"/>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thin">
        <color theme="0" tint="-0.34998626667073579"/>
      </right>
      <top style="medium">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2" fillId="0" borderId="0" xfId="0" applyFont="1" applyAlignment="1">
      <alignmen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vertical="center" wrapText="1"/>
    </xf>
    <xf numFmtId="3" fontId="5" fillId="0" borderId="21" xfId="0" applyNumberFormat="1" applyFont="1" applyBorder="1" applyAlignment="1">
      <alignment horizontal="right" vertical="center" wrapText="1"/>
    </xf>
    <xf numFmtId="0" fontId="5" fillId="0" borderId="21" xfId="0" applyFont="1" applyBorder="1" applyAlignment="1">
      <alignment horizontal="center" vertical="center" wrapText="1"/>
    </xf>
    <xf numFmtId="0" fontId="5" fillId="0" borderId="21" xfId="0" applyFont="1" applyBorder="1" applyAlignment="1">
      <alignment horizontal="right" vertical="center"/>
    </xf>
    <xf numFmtId="3" fontId="5" fillId="0" borderId="21" xfId="0" applyNumberFormat="1" applyFont="1" applyBorder="1" applyAlignment="1">
      <alignment horizontal="right"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1" xfId="0" applyFont="1" applyFill="1" applyBorder="1" applyAlignment="1">
      <alignment vertical="center" wrapText="1"/>
    </xf>
    <xf numFmtId="3" fontId="6" fillId="3" borderId="21" xfId="0" applyNumberFormat="1" applyFont="1" applyFill="1" applyBorder="1" applyAlignment="1">
      <alignment horizontal="right" vertical="center"/>
    </xf>
    <xf numFmtId="0" fontId="6" fillId="3" borderId="21" xfId="0" applyFont="1" applyFill="1" applyBorder="1" applyAlignment="1">
      <alignment horizontal="center" vertical="center" wrapText="1"/>
    </xf>
    <xf numFmtId="0" fontId="7" fillId="0" borderId="0" xfId="0" applyFont="1" applyAlignment="1">
      <alignment horizontal="centerContinuous"/>
    </xf>
    <xf numFmtId="0" fontId="8" fillId="0" borderId="0" xfId="0" applyFont="1" applyAlignment="1"/>
    <xf numFmtId="0" fontId="8" fillId="0" borderId="0" xfId="0" applyFont="1"/>
    <xf numFmtId="0" fontId="9" fillId="0" borderId="0" xfId="0" applyFont="1" applyAlignment="1">
      <alignment horizontal="left"/>
    </xf>
    <xf numFmtId="0" fontId="8" fillId="0" borderId="0" xfId="0" applyFont="1" applyAlignment="1">
      <alignment horizontal="centerContinuous"/>
    </xf>
    <xf numFmtId="0" fontId="7" fillId="0" borderId="1"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4" xfId="0" applyFont="1" applyBorder="1"/>
    <xf numFmtId="0" fontId="7" fillId="0" borderId="0" xfId="0" applyFont="1" applyBorder="1"/>
    <xf numFmtId="0" fontId="7" fillId="0" borderId="5" xfId="0" applyFont="1" applyBorder="1"/>
    <xf numFmtId="14" fontId="7" fillId="0" borderId="0" xfId="0" applyNumberFormat="1" applyFont="1" applyBorder="1" applyAlignment="1">
      <alignment horizontal="left"/>
    </xf>
    <xf numFmtId="0" fontId="7" fillId="0" borderId="6" xfId="0" applyFont="1" applyBorder="1"/>
    <xf numFmtId="14" fontId="7" fillId="0" borderId="7" xfId="0" applyNumberFormat="1" applyFont="1" applyBorder="1" applyAlignment="1">
      <alignment horizontal="left"/>
    </xf>
    <xf numFmtId="0" fontId="7" fillId="0" borderId="7" xfId="0" applyFont="1" applyBorder="1"/>
    <xf numFmtId="0" fontId="7" fillId="0" borderId="8" xfId="0" applyFont="1" applyBorder="1"/>
    <xf numFmtId="0" fontId="7" fillId="0" borderId="0" xfId="0" applyFont="1"/>
    <xf numFmtId="0" fontId="10" fillId="0" borderId="0" xfId="0" applyFont="1" applyBorder="1"/>
    <xf numFmtId="0" fontId="7" fillId="4" borderId="0" xfId="0" applyFont="1" applyFill="1" applyBorder="1" applyAlignment="1">
      <alignment horizontal="left" wrapText="1"/>
    </xf>
    <xf numFmtId="0" fontId="10" fillId="0" borderId="0" xfId="0" applyFont="1"/>
    <xf numFmtId="0" fontId="8" fillId="0" borderId="0" xfId="0" applyFont="1" applyAlignment="1">
      <alignment vertical="center"/>
    </xf>
    <xf numFmtId="0" fontId="7" fillId="0" borderId="0" xfId="0" applyFont="1" applyFill="1" applyBorder="1" applyAlignment="1">
      <alignment horizontal="left" vertical="center"/>
    </xf>
    <xf numFmtId="0" fontId="7" fillId="0" borderId="22" xfId="0" applyFont="1" applyBorder="1"/>
    <xf numFmtId="0" fontId="7" fillId="0" borderId="23" xfId="0" applyFont="1" applyBorder="1" applyAlignment="1">
      <alignment horizontal="center" wrapText="1"/>
    </xf>
    <xf numFmtId="3" fontId="7" fillId="0" borderId="23" xfId="0" applyNumberFormat="1" applyFont="1" applyBorder="1"/>
    <xf numFmtId="3" fontId="7" fillId="0" borderId="24" xfId="0" applyNumberFormat="1" applyFont="1" applyBorder="1"/>
    <xf numFmtId="164" fontId="7" fillId="0" borderId="23" xfId="0" applyNumberFormat="1" applyFont="1" applyBorder="1" applyAlignment="1">
      <alignment horizontal="center" wrapText="1"/>
    </xf>
    <xf numFmtId="3" fontId="7" fillId="0" borderId="23" xfId="0" applyNumberFormat="1" applyFont="1" applyBorder="1" applyAlignment="1">
      <alignment horizontal="right"/>
    </xf>
    <xf numFmtId="0" fontId="7" fillId="0" borderId="25" xfId="0" applyFont="1" applyBorder="1"/>
    <xf numFmtId="0" fontId="7" fillId="0" borderId="26" xfId="0" applyFont="1" applyBorder="1" applyAlignment="1">
      <alignment horizontal="center" wrapText="1"/>
    </xf>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3" fontId="7" fillId="0" borderId="0" xfId="0" applyNumberFormat="1" applyFont="1" applyBorder="1"/>
    <xf numFmtId="0" fontId="8" fillId="0" borderId="0" xfId="0" applyFont="1" applyBorder="1"/>
    <xf numFmtId="3" fontId="8" fillId="0" borderId="0" xfId="0" applyNumberFormat="1" applyFont="1" applyBorder="1"/>
    <xf numFmtId="3" fontId="8" fillId="0" borderId="0" xfId="0" applyNumberFormat="1" applyFont="1"/>
    <xf numFmtId="3" fontId="10" fillId="0" borderId="0" xfId="0" applyNumberFormat="1" applyFont="1" applyBorder="1"/>
    <xf numFmtId="0" fontId="7" fillId="0" borderId="9" xfId="0" applyFont="1" applyBorder="1"/>
    <xf numFmtId="3" fontId="10" fillId="0" borderId="9" xfId="0" applyNumberFormat="1" applyFont="1" applyBorder="1"/>
    <xf numFmtId="0" fontId="7" fillId="0" borderId="27" xfId="0" applyFont="1" applyBorder="1"/>
    <xf numFmtId="0" fontId="7" fillId="0" borderId="28" xfId="0" applyFont="1" applyBorder="1" applyAlignment="1">
      <alignment horizontal="center" wrapText="1"/>
    </xf>
    <xf numFmtId="3" fontId="7" fillId="0" borderId="28" xfId="0" applyNumberFormat="1" applyFont="1" applyBorder="1"/>
    <xf numFmtId="3" fontId="7" fillId="0" borderId="29" xfId="0" applyNumberFormat="1" applyFont="1" applyBorder="1"/>
    <xf numFmtId="0" fontId="10" fillId="0" borderId="30" xfId="0" applyFont="1" applyBorder="1" applyAlignment="1">
      <alignment vertical="center"/>
    </xf>
    <xf numFmtId="0" fontId="10" fillId="0" borderId="31" xfId="0" applyFont="1" applyBorder="1" applyAlignment="1">
      <alignment horizontal="center" vertical="center" wrapText="1"/>
    </xf>
    <xf numFmtId="0" fontId="10" fillId="4" borderId="32" xfId="0" applyFont="1" applyFill="1" applyBorder="1" applyAlignment="1">
      <alignment horizontal="center" vertical="center" wrapText="1"/>
    </xf>
    <xf numFmtId="0" fontId="7" fillId="0" borderId="33" xfId="0" applyFont="1" applyBorder="1"/>
    <xf numFmtId="164" fontId="7" fillId="0" borderId="34" xfId="0" applyNumberFormat="1" applyFont="1" applyBorder="1" applyAlignment="1">
      <alignment horizontal="center" wrapText="1"/>
    </xf>
    <xf numFmtId="0" fontId="7" fillId="0" borderId="34" xfId="0" applyFont="1" applyBorder="1" applyAlignment="1">
      <alignment horizontal="center" wrapText="1"/>
    </xf>
    <xf numFmtId="3" fontId="7" fillId="0" borderId="34" xfId="0" applyNumberFormat="1" applyFont="1" applyBorder="1" applyAlignment="1">
      <alignment horizontal="right"/>
    </xf>
    <xf numFmtId="3" fontId="7" fillId="0" borderId="35" xfId="0" applyNumberFormat="1" applyFont="1" applyBorder="1" applyAlignment="1">
      <alignment horizontal="right"/>
    </xf>
    <xf numFmtId="0" fontId="7" fillId="0" borderId="36" xfId="0" applyFont="1" applyBorder="1"/>
    <xf numFmtId="0" fontId="7" fillId="0" borderId="37" xfId="0" applyFont="1" applyBorder="1" applyAlignment="1">
      <alignment horizontal="center" wrapText="1"/>
    </xf>
    <xf numFmtId="3" fontId="7" fillId="0" borderId="37" xfId="0" applyNumberFormat="1" applyFont="1" applyBorder="1" applyAlignment="1">
      <alignment wrapText="1"/>
    </xf>
    <xf numFmtId="3" fontId="7" fillId="0" borderId="38" xfId="0" applyNumberFormat="1" applyFont="1" applyBorder="1" applyAlignment="1">
      <alignment wrapText="1"/>
    </xf>
    <xf numFmtId="0" fontId="7" fillId="0" borderId="23" xfId="0" quotePrefix="1" applyFont="1" applyBorder="1" applyAlignment="1">
      <alignment horizontal="center" wrapText="1"/>
    </xf>
    <xf numFmtId="3" fontId="7" fillId="0" borderId="26" xfId="0" applyNumberFormat="1" applyFont="1" applyBorder="1"/>
    <xf numFmtId="3" fontId="7" fillId="0" borderId="39" xfId="0" applyNumberFormat="1" applyFont="1" applyBorder="1"/>
    <xf numFmtId="37" fontId="7" fillId="0" borderId="37" xfId="0" applyNumberFormat="1" applyFont="1" applyBorder="1" applyAlignment="1">
      <alignment wrapText="1"/>
    </xf>
    <xf numFmtId="0" fontId="7" fillId="0" borderId="0" xfId="0" applyFont="1" applyBorder="1" applyAlignment="1"/>
    <xf numFmtId="0" fontId="7" fillId="0" borderId="2" xfId="0" applyFont="1" applyBorder="1" applyAlignment="1"/>
    <xf numFmtId="37" fontId="10" fillId="0" borderId="31" xfId="1" applyNumberFormat="1" applyFont="1" applyBorder="1" applyAlignment="1">
      <alignment vertical="center"/>
    </xf>
    <xf numFmtId="37" fontId="10" fillId="0" borderId="32" xfId="1" applyNumberFormat="1" applyFont="1" applyBorder="1" applyAlignment="1">
      <alignment vertical="center"/>
    </xf>
    <xf numFmtId="3" fontId="10" fillId="0" borderId="31" xfId="1" applyNumberFormat="1" applyFont="1" applyBorder="1" applyAlignment="1">
      <alignment vertical="center"/>
    </xf>
    <xf numFmtId="3" fontId="10" fillId="0" borderId="32" xfId="1" applyNumberFormat="1" applyFont="1" applyBorder="1" applyAlignment="1">
      <alignment vertical="center"/>
    </xf>
    <xf numFmtId="1" fontId="10" fillId="0" borderId="31" xfId="1" applyNumberFormat="1" applyFont="1" applyBorder="1" applyAlignment="1">
      <alignment vertical="center"/>
    </xf>
    <xf numFmtId="1" fontId="10" fillId="0" borderId="32" xfId="1" applyNumberFormat="1" applyFont="1" applyBorder="1" applyAlignment="1">
      <alignment vertical="center"/>
    </xf>
    <xf numFmtId="0" fontId="11" fillId="0" borderId="0" xfId="0" applyFont="1" applyAlignment="1">
      <alignment horizontal="center"/>
    </xf>
    <xf numFmtId="0" fontId="7" fillId="0" borderId="0" xfId="0" applyFont="1" applyBorder="1" applyAlignment="1">
      <alignment horizontal="left" vertical="top"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40" xfId="0" applyFont="1" applyBorder="1" applyAlignment="1">
      <alignment horizontal="left" vertical="center"/>
    </xf>
    <xf numFmtId="0" fontId="7" fillId="0" borderId="4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7" fillId="0" borderId="45" xfId="0" applyFont="1" applyBorder="1" applyAlignment="1">
      <alignment horizontal="left"/>
    </xf>
    <xf numFmtId="0" fontId="7" fillId="0" borderId="46" xfId="0" applyFont="1" applyBorder="1" applyAlignment="1">
      <alignment horizontal="left"/>
    </xf>
    <xf numFmtId="0" fontId="7" fillId="0" borderId="47" xfId="0" applyFont="1" applyBorder="1" applyAlignment="1">
      <alignment horizontal="left"/>
    </xf>
    <xf numFmtId="0" fontId="7" fillId="0" borderId="48" xfId="0" applyFont="1" applyBorder="1" applyAlignment="1">
      <alignment horizontal="left"/>
    </xf>
    <xf numFmtId="0" fontId="7" fillId="0" borderId="49" xfId="0" applyFont="1" applyBorder="1" applyAlignment="1">
      <alignment horizontal="left"/>
    </xf>
    <xf numFmtId="43" fontId="10" fillId="0" borderId="10" xfId="1" applyFont="1" applyBorder="1" applyAlignment="1">
      <alignment horizontal="left" vertical="center"/>
    </xf>
    <xf numFmtId="43" fontId="10" fillId="0" borderId="11" xfId="1" applyFont="1" applyBorder="1" applyAlignment="1">
      <alignment horizontal="left" vertical="center"/>
    </xf>
    <xf numFmtId="43" fontId="10" fillId="0" borderId="40" xfId="1" applyFont="1" applyBorder="1" applyAlignment="1">
      <alignment horizontal="left" vertical="center"/>
    </xf>
    <xf numFmtId="0" fontId="7" fillId="4" borderId="12"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8" fillId="0" borderId="0" xfId="0" applyFont="1" applyAlignment="1">
      <alignment horizontal="left" vertical="top" wrapText="1"/>
    </xf>
    <xf numFmtId="0" fontId="7"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3"/>
  <sheetViews>
    <sheetView showGridLines="0" tabSelected="1" zoomScaleNormal="100" workbookViewId="0">
      <selection activeCell="B4" sqref="B4"/>
    </sheetView>
  </sheetViews>
  <sheetFormatPr defaultColWidth="8.85546875" defaultRowHeight="12.75" x14ac:dyDescent="0.2"/>
  <cols>
    <col min="1" max="1" width="1.140625" style="18" customWidth="1"/>
    <col min="2" max="2" width="26.7109375" style="18" customWidth="1"/>
    <col min="3" max="3" width="11.7109375" style="18" customWidth="1"/>
    <col min="4" max="4" width="16.7109375" style="18" customWidth="1"/>
    <col min="5" max="5" width="13.5703125" style="18" customWidth="1"/>
    <col min="6" max="6" width="12.7109375" style="18" customWidth="1"/>
    <col min="7" max="7" width="13.140625" style="18" customWidth="1"/>
    <col min="8" max="16384" width="8.85546875" style="18"/>
  </cols>
  <sheetData>
    <row r="1" spans="2:9" ht="17.25" customHeight="1" x14ac:dyDescent="0.25">
      <c r="B1" s="87" t="s">
        <v>14</v>
      </c>
      <c r="C1" s="87"/>
      <c r="D1" s="87"/>
      <c r="E1" s="87"/>
      <c r="F1" s="87"/>
      <c r="G1" s="87"/>
      <c r="H1" s="17"/>
      <c r="I1" s="17"/>
    </row>
    <row r="2" spans="2:9" ht="15" thickBot="1" x14ac:dyDescent="0.3">
      <c r="B2" s="19"/>
      <c r="C2" s="16"/>
      <c r="D2" s="16"/>
      <c r="E2" s="16"/>
      <c r="F2" s="16"/>
      <c r="G2" s="16"/>
      <c r="H2" s="20"/>
    </row>
    <row r="3" spans="2:9" ht="18" customHeight="1" thickTop="1" x14ac:dyDescent="0.25">
      <c r="B3" s="21" t="s">
        <v>56</v>
      </c>
      <c r="C3" s="80"/>
      <c r="D3" s="22"/>
      <c r="E3" s="22"/>
      <c r="F3" s="22"/>
      <c r="G3" s="23"/>
      <c r="H3" s="20"/>
    </row>
    <row r="4" spans="2:9" ht="18" customHeight="1" x14ac:dyDescent="0.25">
      <c r="B4" s="24" t="s">
        <v>57</v>
      </c>
      <c r="C4" s="79"/>
      <c r="D4" s="25"/>
      <c r="E4" s="25"/>
      <c r="F4" s="25"/>
      <c r="G4" s="26"/>
      <c r="H4" s="20"/>
    </row>
    <row r="5" spans="2:9" ht="18" customHeight="1" x14ac:dyDescent="0.25">
      <c r="B5" s="27" t="s">
        <v>58</v>
      </c>
      <c r="C5" s="28"/>
      <c r="D5" s="28"/>
      <c r="E5" s="28"/>
      <c r="F5" s="28"/>
      <c r="G5" s="29"/>
    </row>
    <row r="6" spans="2:9" ht="18" customHeight="1" x14ac:dyDescent="0.25">
      <c r="B6" s="27" t="s">
        <v>59</v>
      </c>
      <c r="C6" s="28"/>
      <c r="D6" s="28"/>
      <c r="E6" s="28"/>
      <c r="F6" s="28"/>
      <c r="G6" s="29"/>
    </row>
    <row r="7" spans="2:9" ht="18" customHeight="1" x14ac:dyDescent="0.25">
      <c r="B7" s="27" t="s">
        <v>60</v>
      </c>
      <c r="C7" s="30"/>
      <c r="D7" s="28"/>
      <c r="E7" s="28"/>
      <c r="F7" s="28"/>
      <c r="G7" s="29"/>
    </row>
    <row r="8" spans="2:9" ht="18" customHeight="1" x14ac:dyDescent="0.25">
      <c r="B8" s="27" t="s">
        <v>63</v>
      </c>
      <c r="C8" s="28"/>
      <c r="D8" s="28"/>
      <c r="E8" s="28"/>
      <c r="F8" s="28"/>
      <c r="G8" s="29"/>
    </row>
    <row r="9" spans="2:9" ht="18" customHeight="1" thickBot="1" x14ac:dyDescent="0.3">
      <c r="B9" s="31" t="s">
        <v>61</v>
      </c>
      <c r="C9" s="32"/>
      <c r="D9" s="33"/>
      <c r="E9" s="33"/>
      <c r="F9" s="33"/>
      <c r="G9" s="34"/>
    </row>
    <row r="10" spans="2:9" ht="18" customHeight="1" thickTop="1" x14ac:dyDescent="0.25">
      <c r="B10" s="35"/>
      <c r="C10" s="35"/>
      <c r="D10" s="28"/>
      <c r="E10" s="28"/>
      <c r="F10" s="28"/>
      <c r="G10" s="28"/>
    </row>
    <row r="11" spans="2:9" ht="18" customHeight="1" thickBot="1" x14ac:dyDescent="0.3">
      <c r="B11" s="36" t="s">
        <v>5</v>
      </c>
      <c r="C11" s="35"/>
      <c r="D11" s="35"/>
      <c r="E11" s="35"/>
      <c r="F11" s="35"/>
      <c r="G11" s="35"/>
    </row>
    <row r="12" spans="2:9" ht="18" customHeight="1" x14ac:dyDescent="0.2">
      <c r="B12" s="104" t="s">
        <v>65</v>
      </c>
      <c r="C12" s="105"/>
      <c r="D12" s="105"/>
      <c r="E12" s="105"/>
      <c r="F12" s="105"/>
      <c r="G12" s="106"/>
    </row>
    <row r="13" spans="2:9" ht="71.25" customHeight="1" thickBot="1" x14ac:dyDescent="0.25">
      <c r="B13" s="107"/>
      <c r="C13" s="108"/>
      <c r="D13" s="108"/>
      <c r="E13" s="108"/>
      <c r="F13" s="108"/>
      <c r="G13" s="109"/>
    </row>
    <row r="14" spans="2:9" ht="18" customHeight="1" x14ac:dyDescent="0.25">
      <c r="B14" s="37"/>
      <c r="C14" s="37"/>
      <c r="D14" s="37"/>
      <c r="E14" s="37"/>
      <c r="F14" s="37"/>
      <c r="G14" s="37"/>
    </row>
    <row r="15" spans="2:9" ht="18" customHeight="1" thickBot="1" x14ac:dyDescent="0.3">
      <c r="B15" s="38" t="s">
        <v>0</v>
      </c>
      <c r="C15" s="35"/>
      <c r="D15" s="35"/>
      <c r="E15" s="35"/>
      <c r="F15" s="35"/>
      <c r="G15" s="35"/>
    </row>
    <row r="16" spans="2:9" s="39" customFormat="1" ht="15" thickBot="1" x14ac:dyDescent="0.25">
      <c r="B16" s="63" t="s">
        <v>6</v>
      </c>
      <c r="C16" s="64" t="s">
        <v>3</v>
      </c>
      <c r="D16" s="64" t="s">
        <v>4</v>
      </c>
      <c r="E16" s="64" t="s">
        <v>15</v>
      </c>
      <c r="F16" s="64" t="s">
        <v>16</v>
      </c>
      <c r="G16" s="65" t="s">
        <v>17</v>
      </c>
      <c r="I16" s="40"/>
    </row>
    <row r="17" spans="2:9" ht="18" customHeight="1" x14ac:dyDescent="0.25">
      <c r="B17" s="59"/>
      <c r="C17" s="60"/>
      <c r="D17" s="60"/>
      <c r="E17" s="61"/>
      <c r="F17" s="61"/>
      <c r="G17" s="62"/>
    </row>
    <row r="18" spans="2:9" ht="18" customHeight="1" x14ac:dyDescent="0.25">
      <c r="B18" s="41"/>
      <c r="C18" s="45"/>
      <c r="D18" s="42"/>
      <c r="E18" s="43"/>
      <c r="F18" s="43"/>
      <c r="G18" s="44"/>
    </row>
    <row r="19" spans="2:9" ht="18" customHeight="1" x14ac:dyDescent="0.25">
      <c r="B19" s="41"/>
      <c r="C19" s="45"/>
      <c r="D19" s="42"/>
      <c r="E19" s="43"/>
      <c r="F19" s="43"/>
      <c r="G19" s="44"/>
    </row>
    <row r="20" spans="2:9" ht="18" customHeight="1" thickBot="1" x14ac:dyDescent="0.3">
      <c r="B20" s="66"/>
      <c r="C20" s="67"/>
      <c r="D20" s="68"/>
      <c r="E20" s="69"/>
      <c r="F20" s="69"/>
      <c r="G20" s="70"/>
    </row>
    <row r="21" spans="2:9" ht="18" customHeight="1" thickBot="1" x14ac:dyDescent="0.25">
      <c r="B21" s="101" t="s">
        <v>49</v>
      </c>
      <c r="C21" s="102"/>
      <c r="D21" s="103"/>
      <c r="E21" s="81">
        <v>0</v>
      </c>
      <c r="F21" s="81">
        <f>SUM(F17:F20)</f>
        <v>0</v>
      </c>
      <c r="G21" s="82">
        <f>SUM(G17:G20)</f>
        <v>0</v>
      </c>
    </row>
    <row r="22" spans="2:9" ht="11.25" customHeight="1" x14ac:dyDescent="0.25">
      <c r="B22" s="35"/>
      <c r="C22" s="49"/>
      <c r="D22" s="49"/>
      <c r="E22" s="50"/>
      <c r="F22" s="50"/>
      <c r="G22" s="50"/>
    </row>
    <row r="23" spans="2:9" ht="18" customHeight="1" thickBot="1" x14ac:dyDescent="0.3">
      <c r="B23" s="36" t="s">
        <v>1</v>
      </c>
      <c r="C23" s="51"/>
      <c r="D23" s="49"/>
      <c r="E23" s="35"/>
      <c r="F23" s="35"/>
      <c r="G23" s="35"/>
    </row>
    <row r="24" spans="2:9" ht="16.5" customHeight="1" thickBot="1" x14ac:dyDescent="0.25">
      <c r="B24" s="63" t="s">
        <v>6</v>
      </c>
      <c r="C24" s="64" t="s">
        <v>3</v>
      </c>
      <c r="D24" s="64" t="s">
        <v>2</v>
      </c>
      <c r="E24" s="64" t="str">
        <f>E16</f>
        <v>2017-2018</v>
      </c>
      <c r="F24" s="64" t="str">
        <f>F16</f>
        <v>2019-2020</v>
      </c>
      <c r="G24" s="65" t="str">
        <f>G16</f>
        <v>2021-2022</v>
      </c>
    </row>
    <row r="25" spans="2:9" ht="18" customHeight="1" x14ac:dyDescent="0.25">
      <c r="B25" s="71"/>
      <c r="C25" s="72"/>
      <c r="D25" s="72"/>
      <c r="E25" s="78"/>
      <c r="F25" s="73"/>
      <c r="G25" s="74"/>
    </row>
    <row r="26" spans="2:9" ht="18" customHeight="1" x14ac:dyDescent="0.25">
      <c r="B26" s="41"/>
      <c r="C26" s="45"/>
      <c r="D26" s="42"/>
      <c r="E26" s="43"/>
      <c r="F26" s="43"/>
      <c r="G26" s="44"/>
    </row>
    <row r="27" spans="2:9" ht="18" customHeight="1" x14ac:dyDescent="0.25">
      <c r="B27" s="41"/>
      <c r="C27" s="45"/>
      <c r="D27" s="75"/>
      <c r="E27" s="46"/>
      <c r="F27" s="43"/>
      <c r="G27" s="44"/>
    </row>
    <row r="28" spans="2:9" ht="18" customHeight="1" thickBot="1" x14ac:dyDescent="0.3">
      <c r="B28" s="47"/>
      <c r="C28" s="48"/>
      <c r="D28" s="48"/>
      <c r="E28" s="76"/>
      <c r="F28" s="76"/>
      <c r="G28" s="77"/>
    </row>
    <row r="29" spans="2:9" ht="18" customHeight="1" thickBot="1" x14ac:dyDescent="0.3">
      <c r="B29" s="101" t="s">
        <v>49</v>
      </c>
      <c r="C29" s="102"/>
      <c r="D29" s="103"/>
      <c r="E29" s="83">
        <f>SUM(E25:E28)</f>
        <v>0</v>
      </c>
      <c r="F29" s="83">
        <f>SUM(F25:F28)</f>
        <v>0</v>
      </c>
      <c r="G29" s="84">
        <f>SUM(G25:G28)</f>
        <v>0</v>
      </c>
      <c r="H29" s="52"/>
    </row>
    <row r="30" spans="2:9" ht="12" customHeight="1" x14ac:dyDescent="0.25">
      <c r="B30" s="35"/>
      <c r="C30" s="35"/>
      <c r="D30" s="35"/>
      <c r="E30" s="50"/>
      <c r="F30" s="50"/>
      <c r="G30" s="50"/>
    </row>
    <row r="31" spans="2:9" ht="18" customHeight="1" thickBot="1" x14ac:dyDescent="0.3">
      <c r="B31" s="36" t="s">
        <v>7</v>
      </c>
      <c r="C31" s="28"/>
      <c r="D31" s="28"/>
      <c r="E31" s="35"/>
      <c r="F31" s="35"/>
      <c r="G31" s="35"/>
    </row>
    <row r="32" spans="2:9" ht="15" thickBot="1" x14ac:dyDescent="0.25">
      <c r="B32" s="89" t="s">
        <v>55</v>
      </c>
      <c r="C32" s="90"/>
      <c r="D32" s="91"/>
      <c r="E32" s="64" t="str">
        <f>E16</f>
        <v>2017-2018</v>
      </c>
      <c r="F32" s="64" t="str">
        <f>F16</f>
        <v>2019-2020</v>
      </c>
      <c r="G32" s="65" t="str">
        <f>G16</f>
        <v>2021-2022</v>
      </c>
      <c r="H32" s="53"/>
      <c r="I32" s="53"/>
    </row>
    <row r="33" spans="2:9" ht="18" customHeight="1" x14ac:dyDescent="0.25">
      <c r="B33" s="92"/>
      <c r="C33" s="93"/>
      <c r="D33" s="94"/>
      <c r="E33" s="78"/>
      <c r="F33" s="73"/>
      <c r="G33" s="74"/>
      <c r="H33" s="53"/>
      <c r="I33" s="53"/>
    </row>
    <row r="34" spans="2:9" ht="18" customHeight="1" x14ac:dyDescent="0.25">
      <c r="B34" s="95"/>
      <c r="C34" s="96"/>
      <c r="D34" s="97"/>
      <c r="E34" s="43"/>
      <c r="F34" s="43"/>
      <c r="G34" s="44"/>
      <c r="H34" s="54"/>
      <c r="I34" s="54"/>
    </row>
    <row r="35" spans="2:9" ht="18" customHeight="1" x14ac:dyDescent="0.25">
      <c r="B35" s="95"/>
      <c r="C35" s="96"/>
      <c r="D35" s="97"/>
      <c r="E35" s="46"/>
      <c r="F35" s="43"/>
      <c r="G35" s="44"/>
      <c r="H35" s="54"/>
      <c r="I35" s="54"/>
    </row>
    <row r="36" spans="2:9" ht="18" customHeight="1" thickBot="1" x14ac:dyDescent="0.3">
      <c r="B36" s="98"/>
      <c r="C36" s="99"/>
      <c r="D36" s="100"/>
      <c r="E36" s="76"/>
      <c r="F36" s="76"/>
      <c r="G36" s="77"/>
    </row>
    <row r="37" spans="2:9" ht="18" customHeight="1" thickBot="1" x14ac:dyDescent="0.25">
      <c r="B37" s="101" t="s">
        <v>49</v>
      </c>
      <c r="C37" s="102"/>
      <c r="D37" s="103"/>
      <c r="E37" s="85">
        <f>SUM(E33:E36)</f>
        <v>0</v>
      </c>
      <c r="F37" s="85">
        <f>SUM(F33:F36)</f>
        <v>0</v>
      </c>
      <c r="G37" s="86">
        <f>SUM(G33:G36)</f>
        <v>0</v>
      </c>
      <c r="H37" s="55"/>
      <c r="I37" s="55"/>
    </row>
    <row r="38" spans="2:9" ht="18" customHeight="1" x14ac:dyDescent="0.25">
      <c r="B38" s="36" t="s">
        <v>62</v>
      </c>
      <c r="C38" s="28"/>
      <c r="D38" s="28"/>
      <c r="E38" s="56"/>
      <c r="F38" s="56"/>
      <c r="G38" s="56"/>
      <c r="H38" s="55"/>
      <c r="I38" s="55"/>
    </row>
    <row r="39" spans="2:9" ht="18" customHeight="1" x14ac:dyDescent="0.25">
      <c r="B39" s="28" t="s">
        <v>8</v>
      </c>
      <c r="C39" s="28"/>
      <c r="D39" s="28"/>
      <c r="E39" s="56"/>
      <c r="F39" s="56"/>
      <c r="G39" s="56"/>
      <c r="H39" s="55"/>
      <c r="I39" s="55"/>
    </row>
    <row r="40" spans="2:9" ht="18" customHeight="1" x14ac:dyDescent="0.25">
      <c r="B40" s="28" t="s">
        <v>64</v>
      </c>
      <c r="C40" s="28"/>
      <c r="D40" s="28"/>
      <c r="E40" s="56"/>
      <c r="F40" s="56"/>
      <c r="G40" s="56"/>
      <c r="H40" s="55"/>
      <c r="I40" s="55"/>
    </row>
    <row r="41" spans="2:9" ht="18" customHeight="1" x14ac:dyDescent="0.25">
      <c r="B41" s="28"/>
      <c r="C41" s="28"/>
      <c r="D41" s="28"/>
      <c r="E41" s="56"/>
      <c r="F41" s="56"/>
      <c r="G41" s="56"/>
      <c r="H41" s="55"/>
      <c r="I41" s="55"/>
    </row>
    <row r="42" spans="2:9" ht="18" customHeight="1" x14ac:dyDescent="0.25">
      <c r="B42" s="28"/>
      <c r="C42" s="28"/>
      <c r="D42" s="28"/>
      <c r="E42" s="56"/>
      <c r="F42" s="56"/>
      <c r="G42" s="56"/>
      <c r="H42" s="55"/>
      <c r="I42" s="55"/>
    </row>
    <row r="43" spans="2:9" ht="18" customHeight="1" x14ac:dyDescent="0.25">
      <c r="B43" s="57"/>
      <c r="C43" s="57"/>
      <c r="D43" s="57"/>
      <c r="E43" s="58"/>
      <c r="F43" s="58"/>
      <c r="G43" s="58"/>
      <c r="H43" s="55"/>
      <c r="I43" s="55"/>
    </row>
    <row r="44" spans="2:9" ht="18" customHeight="1" x14ac:dyDescent="0.25">
      <c r="B44" s="36" t="s">
        <v>54</v>
      </c>
      <c r="C44" s="28"/>
      <c r="D44" s="28"/>
      <c r="E44" s="56"/>
      <c r="F44" s="56"/>
      <c r="G44" s="56"/>
      <c r="H44" s="55"/>
      <c r="I44" s="55"/>
    </row>
    <row r="45" spans="2:9" ht="42" customHeight="1" x14ac:dyDescent="0.2">
      <c r="B45" s="88" t="s">
        <v>9</v>
      </c>
      <c r="C45" s="110"/>
      <c r="D45" s="110"/>
      <c r="E45" s="110"/>
      <c r="F45" s="110"/>
      <c r="G45" s="110"/>
      <c r="H45" s="55"/>
      <c r="I45" s="55"/>
    </row>
    <row r="46" spans="2:9" ht="14.25" x14ac:dyDescent="0.2">
      <c r="B46" s="88" t="s">
        <v>10</v>
      </c>
      <c r="C46" s="88"/>
      <c r="D46" s="88"/>
      <c r="E46" s="88"/>
      <c r="F46" s="88"/>
      <c r="G46" s="88"/>
    </row>
    <row r="47" spans="2:9" ht="28.5" customHeight="1" x14ac:dyDescent="0.25">
      <c r="B47" s="111" t="s">
        <v>13</v>
      </c>
      <c r="C47" s="111"/>
      <c r="D47" s="111"/>
      <c r="E47" s="111"/>
      <c r="F47" s="111"/>
      <c r="G47" s="111"/>
    </row>
    <row r="48" spans="2:9" ht="14.25" x14ac:dyDescent="0.2">
      <c r="B48" s="88" t="s">
        <v>11</v>
      </c>
      <c r="C48" s="88"/>
      <c r="D48" s="88"/>
      <c r="E48" s="88"/>
      <c r="F48" s="88"/>
      <c r="G48" s="88"/>
      <c r="H48" s="55"/>
      <c r="I48" s="55"/>
    </row>
    <row r="49" spans="2:7" ht="29.45" customHeight="1" x14ac:dyDescent="0.2">
      <c r="B49" s="88" t="s">
        <v>12</v>
      </c>
      <c r="C49" s="88"/>
      <c r="D49" s="88"/>
      <c r="E49" s="88"/>
      <c r="F49" s="88"/>
      <c r="G49" s="88"/>
    </row>
    <row r="50" spans="2:7" ht="14.25" x14ac:dyDescent="0.25">
      <c r="B50" s="28"/>
      <c r="C50" s="28"/>
      <c r="D50" s="28"/>
      <c r="E50" s="28"/>
      <c r="F50" s="28"/>
      <c r="G50" s="28"/>
    </row>
    <row r="51" spans="2:7" ht="14.25" x14ac:dyDescent="0.25">
      <c r="B51" s="28"/>
      <c r="C51" s="28"/>
      <c r="D51" s="28"/>
      <c r="E51" s="28"/>
      <c r="F51" s="28"/>
      <c r="G51" s="28"/>
    </row>
    <row r="52" spans="2:7" ht="14.25" x14ac:dyDescent="0.25">
      <c r="B52" s="28"/>
      <c r="C52" s="28"/>
      <c r="D52" s="28"/>
      <c r="E52" s="28"/>
      <c r="F52" s="28"/>
      <c r="G52" s="28"/>
    </row>
    <row r="53" spans="2:7" ht="14.25" x14ac:dyDescent="0.25">
      <c r="B53" s="28"/>
      <c r="C53" s="28"/>
      <c r="D53" s="28"/>
      <c r="E53" s="28"/>
      <c r="F53" s="28"/>
      <c r="G53" s="28"/>
    </row>
    <row r="54" spans="2:7" ht="14.25" x14ac:dyDescent="0.25">
      <c r="B54" s="28"/>
      <c r="C54" s="28"/>
      <c r="D54" s="28"/>
      <c r="E54" s="28"/>
      <c r="F54" s="28"/>
      <c r="G54" s="28"/>
    </row>
    <row r="55" spans="2:7" ht="14.25" x14ac:dyDescent="0.25">
      <c r="B55" s="28"/>
      <c r="C55" s="28"/>
      <c r="D55" s="28"/>
      <c r="E55" s="28"/>
      <c r="F55" s="28"/>
      <c r="G55" s="28"/>
    </row>
    <row r="56" spans="2:7" ht="14.25" x14ac:dyDescent="0.25">
      <c r="B56" s="28"/>
      <c r="C56" s="28"/>
      <c r="D56" s="28"/>
      <c r="E56" s="28"/>
      <c r="F56" s="28"/>
      <c r="G56" s="28"/>
    </row>
    <row r="57" spans="2:7" ht="14.25" x14ac:dyDescent="0.25">
      <c r="B57" s="28"/>
      <c r="C57" s="28"/>
      <c r="D57" s="28"/>
      <c r="E57" s="28"/>
      <c r="F57" s="28"/>
      <c r="G57" s="28"/>
    </row>
    <row r="58" spans="2:7" ht="14.25" x14ac:dyDescent="0.25">
      <c r="B58" s="28"/>
      <c r="C58" s="28"/>
      <c r="D58" s="28"/>
      <c r="E58" s="28"/>
      <c r="F58" s="28"/>
      <c r="G58" s="28"/>
    </row>
    <row r="59" spans="2:7" ht="14.25" x14ac:dyDescent="0.25">
      <c r="B59" s="28"/>
      <c r="C59" s="28"/>
      <c r="D59" s="28"/>
      <c r="E59" s="28"/>
      <c r="F59" s="28"/>
      <c r="G59" s="28"/>
    </row>
    <row r="60" spans="2:7" ht="14.25" x14ac:dyDescent="0.25">
      <c r="B60" s="28"/>
      <c r="C60" s="28"/>
      <c r="D60" s="28"/>
      <c r="E60" s="28"/>
      <c r="F60" s="28"/>
      <c r="G60" s="28"/>
    </row>
    <row r="61" spans="2:7" ht="14.25" x14ac:dyDescent="0.25">
      <c r="B61" s="28"/>
      <c r="C61" s="28"/>
      <c r="D61" s="28"/>
      <c r="E61" s="28"/>
      <c r="F61" s="28"/>
      <c r="G61" s="28"/>
    </row>
    <row r="62" spans="2:7" ht="14.25" x14ac:dyDescent="0.25">
      <c r="B62" s="28"/>
      <c r="C62" s="28"/>
      <c r="D62" s="28"/>
      <c r="E62" s="28"/>
      <c r="F62" s="28"/>
      <c r="G62" s="28"/>
    </row>
    <row r="63" spans="2:7" ht="14.25" x14ac:dyDescent="0.25">
      <c r="B63" s="28"/>
      <c r="C63" s="28"/>
      <c r="D63" s="28"/>
      <c r="E63" s="28"/>
      <c r="F63" s="28"/>
      <c r="G63" s="28"/>
    </row>
    <row r="64" spans="2:7" ht="14.25" x14ac:dyDescent="0.25">
      <c r="B64" s="28"/>
      <c r="C64" s="28"/>
      <c r="D64" s="28"/>
      <c r="E64" s="28"/>
      <c r="F64" s="28"/>
      <c r="G64" s="28"/>
    </row>
    <row r="65" spans="2:7" ht="14.25" x14ac:dyDescent="0.25">
      <c r="B65" s="28"/>
      <c r="C65" s="28"/>
      <c r="D65" s="28"/>
      <c r="E65" s="28"/>
      <c r="F65" s="28"/>
      <c r="G65" s="28"/>
    </row>
    <row r="66" spans="2:7" ht="14.25" x14ac:dyDescent="0.25">
      <c r="B66" s="28"/>
      <c r="C66" s="28"/>
      <c r="D66" s="28"/>
      <c r="E66" s="28"/>
      <c r="F66" s="28"/>
      <c r="G66" s="28"/>
    </row>
    <row r="67" spans="2:7" ht="14.25" x14ac:dyDescent="0.25">
      <c r="B67" s="28"/>
      <c r="C67" s="28"/>
      <c r="D67" s="28"/>
      <c r="E67" s="28"/>
      <c r="F67" s="28"/>
      <c r="G67" s="28"/>
    </row>
    <row r="68" spans="2:7" ht="14.25" x14ac:dyDescent="0.25">
      <c r="B68" s="28"/>
      <c r="C68" s="28"/>
      <c r="D68" s="28"/>
      <c r="E68" s="28"/>
      <c r="F68" s="28"/>
      <c r="G68" s="28"/>
    </row>
    <row r="69" spans="2:7" ht="14.25" x14ac:dyDescent="0.25">
      <c r="B69" s="28"/>
      <c r="C69" s="28"/>
      <c r="D69" s="28"/>
      <c r="E69" s="28"/>
      <c r="F69" s="28"/>
      <c r="G69" s="28"/>
    </row>
    <row r="70" spans="2:7" ht="14.25" x14ac:dyDescent="0.25">
      <c r="B70" s="28"/>
      <c r="C70" s="28"/>
      <c r="D70" s="28"/>
      <c r="E70" s="28"/>
      <c r="F70" s="28"/>
      <c r="G70" s="28"/>
    </row>
    <row r="71" spans="2:7" ht="14.25" x14ac:dyDescent="0.25">
      <c r="B71" s="28"/>
      <c r="C71" s="28"/>
      <c r="D71" s="28"/>
      <c r="E71" s="28"/>
      <c r="F71" s="28"/>
      <c r="G71" s="28"/>
    </row>
    <row r="72" spans="2:7" ht="14.25" x14ac:dyDescent="0.25">
      <c r="B72" s="28"/>
      <c r="C72" s="28"/>
      <c r="D72" s="28"/>
      <c r="E72" s="28"/>
      <c r="F72" s="28"/>
      <c r="G72" s="28"/>
    </row>
    <row r="73" spans="2:7" ht="14.25" x14ac:dyDescent="0.25">
      <c r="B73" s="28"/>
      <c r="C73" s="28"/>
      <c r="D73" s="28"/>
      <c r="E73" s="28"/>
      <c r="F73" s="28"/>
      <c r="G73" s="28"/>
    </row>
  </sheetData>
  <mergeCells count="15">
    <mergeCell ref="B1:G1"/>
    <mergeCell ref="B49:G49"/>
    <mergeCell ref="B48:G48"/>
    <mergeCell ref="B46:G46"/>
    <mergeCell ref="B32:D32"/>
    <mergeCell ref="B33:D33"/>
    <mergeCell ref="B34:D34"/>
    <mergeCell ref="B35:D35"/>
    <mergeCell ref="B36:D36"/>
    <mergeCell ref="B37:D37"/>
    <mergeCell ref="B29:D29"/>
    <mergeCell ref="B21:D21"/>
    <mergeCell ref="B12:G13"/>
    <mergeCell ref="B45:G45"/>
    <mergeCell ref="B47:G47"/>
  </mergeCells>
  <phoneticPr fontId="0" type="noConversion"/>
  <pageMargins left="0.77" right="0.75" top="1" bottom="1" header="0.5" footer="0.5"/>
  <pageSetup scale="87" orientation="portrait"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C10" sqref="C10"/>
    </sheetView>
  </sheetViews>
  <sheetFormatPr defaultRowHeight="12.75" x14ac:dyDescent="0.2"/>
  <cols>
    <col min="1" max="1" width="20.5703125" bestFit="1" customWidth="1"/>
    <col min="2" max="2" width="9" bestFit="1" customWidth="1"/>
    <col min="3" max="3" width="25.42578125" customWidth="1"/>
    <col min="4" max="4" width="60.85546875" customWidth="1"/>
    <col min="5" max="5" width="56.7109375" bestFit="1" customWidth="1"/>
    <col min="6" max="6" width="11.85546875" bestFit="1" customWidth="1"/>
    <col min="7" max="7" width="11.28515625" bestFit="1" customWidth="1"/>
  </cols>
  <sheetData>
    <row r="1" spans="1:8" ht="15.75" thickBot="1" x14ac:dyDescent="0.25">
      <c r="A1" s="1"/>
    </row>
    <row r="2" spans="1:8" ht="63.75" thickBot="1" x14ac:dyDescent="0.25">
      <c r="A2" s="2" t="s">
        <v>38</v>
      </c>
      <c r="B2" s="3" t="s">
        <v>18</v>
      </c>
      <c r="C2" s="3" t="s">
        <v>19</v>
      </c>
      <c r="D2" s="3" t="s">
        <v>20</v>
      </c>
      <c r="E2" s="3" t="s">
        <v>39</v>
      </c>
      <c r="F2" s="3" t="s">
        <v>40</v>
      </c>
      <c r="G2" s="3" t="s">
        <v>41</v>
      </c>
      <c r="H2" s="3" t="s">
        <v>42</v>
      </c>
    </row>
    <row r="3" spans="1:8" ht="60.75" thickBot="1" x14ac:dyDescent="0.25">
      <c r="A3" s="4">
        <v>3771</v>
      </c>
      <c r="B3" s="5">
        <v>1127691</v>
      </c>
      <c r="C3" s="6" t="s">
        <v>28</v>
      </c>
      <c r="D3" s="6" t="s">
        <v>43</v>
      </c>
      <c r="E3" s="7">
        <v>-55141</v>
      </c>
      <c r="F3" s="7">
        <v>55141</v>
      </c>
      <c r="G3" s="8" t="s">
        <v>44</v>
      </c>
      <c r="H3" s="8" t="s">
        <v>21</v>
      </c>
    </row>
    <row r="4" spans="1:8" ht="60.75" thickBot="1" x14ac:dyDescent="0.25">
      <c r="A4" s="4">
        <v>3771</v>
      </c>
      <c r="B4" s="5">
        <v>1127692</v>
      </c>
      <c r="C4" s="6" t="s">
        <v>29</v>
      </c>
      <c r="D4" s="6" t="s">
        <v>43</v>
      </c>
      <c r="E4" s="7">
        <v>-113300</v>
      </c>
      <c r="F4" s="7">
        <v>113300</v>
      </c>
      <c r="G4" s="8" t="s">
        <v>44</v>
      </c>
      <c r="H4" s="8" t="s">
        <v>21</v>
      </c>
    </row>
    <row r="5" spans="1:8" ht="60.75" thickBot="1" x14ac:dyDescent="0.25">
      <c r="A5" s="4">
        <v>3771</v>
      </c>
      <c r="B5" s="5">
        <v>1127693</v>
      </c>
      <c r="C5" s="6" t="s">
        <v>45</v>
      </c>
      <c r="D5" s="6" t="s">
        <v>43</v>
      </c>
      <c r="E5" s="7">
        <v>-162951</v>
      </c>
      <c r="F5" s="7">
        <v>162951</v>
      </c>
      <c r="G5" s="8" t="s">
        <v>44</v>
      </c>
      <c r="H5" s="8" t="s">
        <v>21</v>
      </c>
    </row>
    <row r="6" spans="1:8" ht="30.75" thickBot="1" x14ac:dyDescent="0.25">
      <c r="A6" s="4" t="s">
        <v>22</v>
      </c>
      <c r="B6" s="5">
        <v>1127694</v>
      </c>
      <c r="C6" s="6" t="s">
        <v>30</v>
      </c>
      <c r="D6" s="6" t="s">
        <v>51</v>
      </c>
      <c r="E6" s="9">
        <v>-1</v>
      </c>
      <c r="F6" s="9">
        <v>1</v>
      </c>
      <c r="G6" s="8" t="s">
        <v>44</v>
      </c>
      <c r="H6" s="8" t="s">
        <v>46</v>
      </c>
    </row>
    <row r="7" spans="1:8" ht="60.75" thickBot="1" x14ac:dyDescent="0.25">
      <c r="A7" s="4">
        <v>3771</v>
      </c>
      <c r="B7" s="5">
        <v>1127689</v>
      </c>
      <c r="C7" s="6" t="s">
        <v>26</v>
      </c>
      <c r="D7" s="6" t="s">
        <v>43</v>
      </c>
      <c r="E7" s="7">
        <v>-288795</v>
      </c>
      <c r="F7" s="7">
        <v>288795</v>
      </c>
      <c r="G7" s="8" t="s">
        <v>44</v>
      </c>
      <c r="H7" s="8" t="s">
        <v>21</v>
      </c>
    </row>
    <row r="8" spans="1:8" ht="60.75" thickBot="1" x14ac:dyDescent="0.25">
      <c r="A8" s="4">
        <v>3771</v>
      </c>
      <c r="B8" s="5">
        <v>1127690</v>
      </c>
      <c r="C8" s="6" t="s">
        <v>27</v>
      </c>
      <c r="D8" s="6" t="s">
        <v>47</v>
      </c>
      <c r="E8" s="10">
        <v>-5390000</v>
      </c>
      <c r="F8" s="10">
        <v>5390000</v>
      </c>
      <c r="G8" s="8" t="s">
        <v>44</v>
      </c>
      <c r="H8" s="8" t="s">
        <v>21</v>
      </c>
    </row>
    <row r="9" spans="1:8" ht="30.75" thickBot="1" x14ac:dyDescent="0.25">
      <c r="A9" s="4" t="s">
        <v>22</v>
      </c>
      <c r="B9" s="5">
        <v>1047288</v>
      </c>
      <c r="C9" s="6" t="s">
        <v>23</v>
      </c>
      <c r="D9" s="6" t="s">
        <v>24</v>
      </c>
      <c r="E9" s="10">
        <v>-1500</v>
      </c>
      <c r="F9" s="10">
        <v>1500</v>
      </c>
      <c r="G9" s="8" t="s">
        <v>44</v>
      </c>
      <c r="H9" s="8" t="s">
        <v>46</v>
      </c>
    </row>
    <row r="10" spans="1:8" ht="30.75" thickBot="1" x14ac:dyDescent="0.25">
      <c r="A10" s="4" t="s">
        <v>22</v>
      </c>
      <c r="B10" s="5">
        <v>1111949</v>
      </c>
      <c r="C10" s="6" t="s">
        <v>25</v>
      </c>
      <c r="D10" s="6" t="s">
        <v>50</v>
      </c>
      <c r="E10" s="10">
        <v>-920000</v>
      </c>
      <c r="F10" s="10">
        <v>920000</v>
      </c>
      <c r="G10" s="8" t="s">
        <v>44</v>
      </c>
      <c r="H10" s="8" t="s">
        <v>46</v>
      </c>
    </row>
    <row r="11" spans="1:8" ht="30.75" thickBot="1" x14ac:dyDescent="0.25">
      <c r="A11" s="4" t="s">
        <v>22</v>
      </c>
      <c r="B11" s="5">
        <v>1111670</v>
      </c>
      <c r="C11" s="6" t="s">
        <v>31</v>
      </c>
      <c r="D11" s="6" t="s">
        <v>24</v>
      </c>
      <c r="E11" s="10">
        <v>-85786</v>
      </c>
      <c r="F11" s="10">
        <v>85786</v>
      </c>
      <c r="G11" s="8" t="s">
        <v>44</v>
      </c>
      <c r="H11" s="8" t="s">
        <v>46</v>
      </c>
    </row>
    <row r="12" spans="1:8" ht="30.75" thickBot="1" x14ac:dyDescent="0.25">
      <c r="A12" s="4" t="s">
        <v>22</v>
      </c>
      <c r="B12" s="5">
        <v>1111953</v>
      </c>
      <c r="C12" s="6" t="s">
        <v>32</v>
      </c>
      <c r="D12" s="6" t="s">
        <v>24</v>
      </c>
      <c r="E12" s="10">
        <v>-3752992</v>
      </c>
      <c r="F12" s="10">
        <v>3752993</v>
      </c>
      <c r="G12" s="8" t="s">
        <v>44</v>
      </c>
      <c r="H12" s="8" t="s">
        <v>46</v>
      </c>
    </row>
    <row r="13" spans="1:8" ht="30.75" thickBot="1" x14ac:dyDescent="0.25">
      <c r="A13" s="4" t="s">
        <v>22</v>
      </c>
      <c r="B13" s="5">
        <v>1117287</v>
      </c>
      <c r="C13" s="6" t="s">
        <v>33</v>
      </c>
      <c r="D13" s="6" t="s">
        <v>24</v>
      </c>
      <c r="E13" s="10">
        <v>1016761</v>
      </c>
      <c r="F13" s="9" t="s">
        <v>48</v>
      </c>
      <c r="G13" s="8" t="s">
        <v>44</v>
      </c>
      <c r="H13" s="8" t="s">
        <v>46</v>
      </c>
    </row>
    <row r="14" spans="1:8" ht="30.75" thickBot="1" x14ac:dyDescent="0.25">
      <c r="A14" s="4" t="s">
        <v>22</v>
      </c>
      <c r="B14" s="5">
        <v>1122188</v>
      </c>
      <c r="C14" s="6" t="s">
        <v>37</v>
      </c>
      <c r="D14" s="6" t="s">
        <v>24</v>
      </c>
      <c r="E14" s="10">
        <v>-6794</v>
      </c>
      <c r="F14" s="10">
        <v>6794</v>
      </c>
      <c r="G14" s="8" t="s">
        <v>44</v>
      </c>
      <c r="H14" s="8" t="s">
        <v>46</v>
      </c>
    </row>
    <row r="15" spans="1:8" ht="30.75" thickBot="1" x14ac:dyDescent="0.25">
      <c r="A15" s="4" t="s">
        <v>22</v>
      </c>
      <c r="B15" s="5">
        <v>1111665</v>
      </c>
      <c r="C15" s="6" t="s">
        <v>34</v>
      </c>
      <c r="D15" s="6" t="s">
        <v>24</v>
      </c>
      <c r="E15" s="10">
        <v>-60990</v>
      </c>
      <c r="F15" s="10">
        <v>60990</v>
      </c>
      <c r="G15" s="8" t="s">
        <v>44</v>
      </c>
      <c r="H15" s="8" t="s">
        <v>46</v>
      </c>
    </row>
    <row r="16" spans="1:8" ht="15.75" thickBot="1" x14ac:dyDescent="0.25">
      <c r="A16" s="11"/>
      <c r="B16" s="12"/>
      <c r="C16" s="13"/>
      <c r="D16" s="13"/>
      <c r="E16" s="14">
        <f>SUM(E3:E15)</f>
        <v>-9821489</v>
      </c>
      <c r="F16" s="14"/>
      <c r="G16" s="15"/>
      <c r="H16" s="15"/>
    </row>
    <row r="17" spans="1:8" ht="30.75" thickBot="1" x14ac:dyDescent="0.25">
      <c r="A17" s="4" t="s">
        <v>52</v>
      </c>
      <c r="B17" s="5">
        <v>1115920</v>
      </c>
      <c r="C17" s="6" t="s">
        <v>53</v>
      </c>
      <c r="D17" s="6" t="s">
        <v>24</v>
      </c>
      <c r="E17" s="10">
        <v>-468490</v>
      </c>
      <c r="F17" s="10">
        <f>-E17</f>
        <v>468490</v>
      </c>
      <c r="G17" s="8" t="s">
        <v>44</v>
      </c>
      <c r="H17" s="8" t="s">
        <v>46</v>
      </c>
    </row>
    <row r="18" spans="1:8" ht="30.75" thickBot="1" x14ac:dyDescent="0.25">
      <c r="A18" s="4" t="s">
        <v>35</v>
      </c>
      <c r="B18" s="5">
        <v>1113997</v>
      </c>
      <c r="C18" s="6" t="s">
        <v>36</v>
      </c>
      <c r="D18" s="6" t="s">
        <v>24</v>
      </c>
      <c r="E18" s="10">
        <v>-519258</v>
      </c>
      <c r="F18" s="10">
        <v>519258</v>
      </c>
      <c r="G18" s="8" t="s">
        <v>44</v>
      </c>
      <c r="H18" s="8"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cfc4bdfe-72e7-4bcf-8777-527aa6965755">YQKKTEHHRR7V-1353-2279</_dlc_DocId>
    <_dlc_DocIdUrl xmlns="cfc4bdfe-72e7-4bcf-8777-527aa6965755">
      <Url>https://kcmicrosoftonlinecom-38.sharepoint.microsoftonline.com/FMD/Legislation2015/_layouts/15/DocIdRedir.aspx?ID=YQKKTEHHRR7V-1353-2279</Url>
      <Description>YQKKTEHHRR7V-1353-2279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9" ma:contentTypeDescription="Create a new document." ma:contentTypeScope="" ma:versionID="4baa3e16726784544393c56f24a38adf">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7865630754987b1c6af56567661bab1f"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290A0-CFB8-4586-8BAE-AF125BF192DF}">
  <ds:schemaRefs>
    <ds:schemaRef ds:uri="http://schemas.microsoft.com/sharepoint/events"/>
  </ds:schemaRefs>
</ds:datastoreItem>
</file>

<file path=customXml/itemProps2.xml><?xml version="1.0" encoding="utf-8"?>
<ds:datastoreItem xmlns:ds="http://schemas.openxmlformats.org/officeDocument/2006/customXml" ds:itemID="{34B028A3-F635-4C6C-AE53-2061BB5B9BBC}">
  <ds:schemaRefs>
    <ds:schemaRef ds:uri="cfc4bdfe-72e7-4bcf-8777-527aa6965755"/>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1ff4bbbe-e948-4d8f-bbf3-024ce416f147"/>
    <ds:schemaRef ds:uri="http://purl.org/dc/elements/1.1/"/>
    <ds:schemaRef ds:uri="http://schemas.microsoft.com/office/infopath/2007/PartnerControls"/>
    <ds:schemaRef ds:uri="b516f40b-13c9-483a-b8d0-25e20c0c5f62"/>
  </ds:schemaRefs>
</ds:datastoreItem>
</file>

<file path=customXml/itemProps3.xml><?xml version="1.0" encoding="utf-8"?>
<ds:datastoreItem xmlns:ds="http://schemas.openxmlformats.org/officeDocument/2006/customXml" ds:itemID="{C3A824FD-FABC-423A-ADDB-20727049B4E9}">
  <ds:schemaRefs>
    <ds:schemaRef ds:uri="http://schemas.microsoft.com/sharepoint/v3/contenttype/forms"/>
  </ds:schemaRefs>
</ds:datastoreItem>
</file>

<file path=customXml/itemProps4.xml><?xml version="1.0" encoding="utf-8"?>
<ds:datastoreItem xmlns:ds="http://schemas.openxmlformats.org/officeDocument/2006/customXml" ds:itemID="{052FC0D4-1E82-4C09-BE94-A66B8C713324}">
  <ds:schemaRefs>
    <ds:schemaRef ds:uri="http://schemas.microsoft.com/office/2006/metadata/longProperties"/>
  </ds:schemaRefs>
</ds:datastoreItem>
</file>

<file path=customXml/itemProps5.xml><?xml version="1.0" encoding="utf-8"?>
<ds:datastoreItem xmlns:ds="http://schemas.openxmlformats.org/officeDocument/2006/customXml" ds:itemID="{A2F28FFF-F08A-442C-A315-EE3913E5F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Fiscal Note</vt:lpstr>
      <vt:lpstr>Sheet1</vt:lpstr>
      <vt:lpstr>'Fiscal Note'!Print_Area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Shannon, Kathleen</cp:lastModifiedBy>
  <cp:lastPrinted>2017-07-20T19:26:19Z</cp:lastPrinted>
  <dcterms:created xsi:type="dcterms:W3CDTF">1999-06-02T23:29:55Z</dcterms:created>
  <dcterms:modified xsi:type="dcterms:W3CDTF">2017-08-01T16:38:23Z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0x01010055F3145C9B4BC643A0A9D21F052A005B</vt:lpwstr>
  </property>
  <property fmtid="{D5CDD505-2E9C-101B-9397-08002B2CF9AE}" pid="5" name="_dlc_DocIdItemGuid">
    <vt:lpwstr>55c11cd0-06f3-454b-b484-5eccc2041527</vt:lpwstr>
  </property>
</Properties>
</file>