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0" windowWidth="13020" windowHeight="10460"/>
  </bookViews>
  <sheets>
    <sheet name="Fiscal Note" sheetId="1" r:id="rId1"/>
  </sheets>
  <definedNames>
    <definedName name="_xlnm.Print_Area" localSheetId="0">'Fiscal Note'!$A$1:$H$42</definedName>
  </definedNames>
  <calcPr calcId="145621"/>
</workbook>
</file>

<file path=xl/calcChain.xml><?xml version="1.0" encoding="utf-8"?>
<calcChain xmlns="http://schemas.openxmlformats.org/spreadsheetml/2006/main">
  <c r="H35" i="1" l="1"/>
  <c r="G35" i="1"/>
  <c r="F35" i="1"/>
  <c r="E35" i="1"/>
  <c r="H26" i="1"/>
  <c r="G26" i="1"/>
  <c r="F26" i="1"/>
  <c r="E26" i="1"/>
  <c r="H18" i="1"/>
  <c r="H36" i="1" s="1"/>
  <c r="G18" i="1"/>
  <c r="G36" i="1" s="1"/>
  <c r="F18" i="1"/>
  <c r="F36" i="1" s="1"/>
  <c r="E18" i="1"/>
  <c r="E36" i="1" s="1"/>
</calcChain>
</file>

<file path=xl/sharedStrings.xml><?xml version="1.0" encoding="utf-8"?>
<sst xmlns="http://schemas.openxmlformats.org/spreadsheetml/2006/main" count="48" uniqueCount="40">
  <si>
    <t>FISCAL NOTE</t>
  </si>
  <si>
    <t xml:space="preserve">Ordinance/Motion:  </t>
  </si>
  <si>
    <t xml:space="preserve">Title:   </t>
  </si>
  <si>
    <t>Affected Agency and/or Agencies:   DES - Records and Licensing Services</t>
  </si>
  <si>
    <t>Note Prepared By:  Sean Bouffiou</t>
  </si>
  <si>
    <r>
      <t xml:space="preserve">  Impact of the above legislation on the fiscal affairs of King County is estimated to be $1,017,446 for the period Q4 2014 - 2017</t>
    </r>
    <r>
      <rPr>
        <vertAlign val="superscript"/>
        <sz val="10"/>
        <rFont val="Univers"/>
      </rPr>
      <t>3</t>
    </r>
    <r>
      <rPr>
        <sz val="10"/>
        <rFont val="Univers"/>
      </rPr>
      <t>:</t>
    </r>
  </si>
  <si>
    <t>Revenue to:</t>
  </si>
  <si>
    <t>Fund/Agency</t>
  </si>
  <si>
    <t>Fund Code</t>
  </si>
  <si>
    <t>Revenue Source</t>
  </si>
  <si>
    <r>
      <t>Current Year</t>
    </r>
    <r>
      <rPr>
        <vertAlign val="superscript"/>
        <sz val="10.5"/>
        <rFont val="Univers"/>
      </rPr>
      <t>1</t>
    </r>
  </si>
  <si>
    <r>
      <t>1st Year</t>
    </r>
    <r>
      <rPr>
        <vertAlign val="superscript"/>
        <sz val="10.5"/>
        <rFont val="Univers"/>
      </rPr>
      <t>2</t>
    </r>
  </si>
  <si>
    <r>
      <t>2nd Year</t>
    </r>
    <r>
      <rPr>
        <vertAlign val="superscript"/>
        <sz val="10.5"/>
        <rFont val="Univers"/>
      </rPr>
      <t>2</t>
    </r>
  </si>
  <si>
    <r>
      <t>3rd Year</t>
    </r>
    <r>
      <rPr>
        <vertAlign val="superscript"/>
        <sz val="10.5"/>
        <rFont val="Univers"/>
      </rPr>
      <t>2</t>
    </r>
  </si>
  <si>
    <t>General Fund/DES-RALS</t>
  </si>
  <si>
    <t>Fees</t>
  </si>
  <si>
    <t xml:space="preserve">TOTAL </t>
  </si>
  <si>
    <t>Expenditures from:</t>
  </si>
  <si>
    <t>Department</t>
  </si>
  <si>
    <t>Current Year</t>
  </si>
  <si>
    <t>1st Year</t>
  </si>
  <si>
    <t>2nd Year</t>
  </si>
  <si>
    <t>3rd Year</t>
  </si>
  <si>
    <t>A47000</t>
  </si>
  <si>
    <t>TOTAL</t>
  </si>
  <si>
    <r>
      <t>Expenditures by Categories</t>
    </r>
    <r>
      <rPr>
        <b/>
        <vertAlign val="superscript"/>
        <sz val="10.5"/>
        <rFont val="Univers"/>
      </rPr>
      <t>4</t>
    </r>
  </si>
  <si>
    <t>Supplies</t>
  </si>
  <si>
    <t>Capital</t>
  </si>
  <si>
    <t>Assumptions:</t>
  </si>
  <si>
    <r>
      <t>4</t>
    </r>
    <r>
      <rPr>
        <sz val="10"/>
        <rFont val="Calibri"/>
        <family val="2"/>
      </rPr>
      <t xml:space="preserve">  This legislation will require a supplemental for budget and FTE Authority.</t>
    </r>
  </si>
  <si>
    <t>Date Prepared:  May 12, 2014</t>
  </si>
  <si>
    <r>
      <t>3</t>
    </r>
    <r>
      <rPr>
        <sz val="10"/>
        <rFont val="Calibri"/>
        <family val="2"/>
      </rPr>
      <t xml:space="preserve"> The fee changes proposed are intended to cover the entire cost of the regulatory effort associated with the Taxi and For-hire Licensing program.  While the specific changes noted on this fiscal note indicate a positive $1,017,446 through 2017, when the cost and revenue for the full program are taken into account the estimated annual revenue is within 0.50% of estimated biennial program expenditures.</t>
    </r>
  </si>
  <si>
    <t>Note Reviewed By:   Yiling Wong</t>
  </si>
  <si>
    <t>Date Reviewed: May 12, 2014</t>
  </si>
  <si>
    <t xml:space="preserve">  </t>
  </si>
  <si>
    <t>An ordinance relating to for-hire transportation, including taxicabs, for-hire vehicles, for-hire drivers, and transportation network companies and adding new sections and amending Chapter 6.64 of the King County Code</t>
  </si>
  <si>
    <r>
      <t xml:space="preserve">2 </t>
    </r>
    <r>
      <rPr>
        <sz val="10"/>
        <rFont val="Calibri"/>
        <family val="2"/>
      </rPr>
      <t>Out-year expenditure (2015-2017) assumptions for wages and benefits are increased by 3.8%, 3.52%, and 4.12% respectively, and follow the PSB budget planning assumptions.  Revenue estimates anticipate a 2% annual increase related to transaction volume.</t>
    </r>
  </si>
  <si>
    <r>
      <t>Wages and Benefits</t>
    </r>
    <r>
      <rPr>
        <vertAlign val="superscript"/>
        <sz val="10.5"/>
        <rFont val="Univers"/>
      </rPr>
      <t xml:space="preserve"> 5</t>
    </r>
  </si>
  <si>
    <r>
      <t xml:space="preserve">1 </t>
    </r>
    <r>
      <rPr>
        <sz val="10"/>
        <rFont val="Calibri"/>
        <family val="2"/>
      </rPr>
      <t>Anticipates implementation beginning October 1, 2014. Expenditures ( Labor and Supplies) for Q4 2014.    The proposed ordinance will result in an estimated 50 percent increase in for-hire driver license applications. The anticipated transaction volume increase is based on the estimated number of drivers currently operating in Seattle disclosed by Transportation Network Companies’ UberX, Lyft and Sidecar.  Whereas UberX estimates that it has approximately 1000 drivers, Lyft and Sidecar estimate that they each have between 100-999 drivers currently operating in Seattle.  For budgeting purposes, the fiscal note basis assumes a midpoint of 600 drivers per company, for an estimated total of 1800 drivers, which will need to be licensed under the proposed ordinance.</t>
    </r>
  </si>
  <si>
    <r>
      <t xml:space="preserve">5   </t>
    </r>
    <r>
      <rPr>
        <sz val="10"/>
        <rFont val="Calibri"/>
        <family val="2"/>
        <scheme val="minor"/>
      </rPr>
      <t>This legislation anticipates three (3) new positions as follows:  Customer Service Specialist 3 (2.0 FTE's), and an Inspector (1.0 FTE).  Revenue is estimated at 25 percent of annual estimate and assumes the proposed new and adjusted fees are approved.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</si>
</sst>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_(* #,##0.0000_);_(* \(#,##0.0000\);_(* &quot;-&quot;??_);_(@_)"/>
  </numFmts>
  <fonts count="15">
    <font>
      <sz val="12"/>
      <color theme="1"/>
      <name val="Calibri"/>
      <family val="2"/>
      <scheme val="minor"/>
    </font>
    <font>
      <sz val="10"/>
      <name val="Arial"/>
      <family val="2"/>
    </font>
    <font>
      <sz val="10.5"/>
      <name val="Univers"/>
      <family val="2"/>
    </font>
    <font>
      <b/>
      <sz val="12"/>
      <name val="Univers"/>
      <family val="2"/>
    </font>
    <font>
      <sz val="8"/>
      <name val="Univers"/>
      <family val="2"/>
    </font>
    <font>
      <sz val="10"/>
      <name val="Univers"/>
    </font>
    <font>
      <vertAlign val="superscript"/>
      <sz val="10"/>
      <name val="Univers"/>
    </font>
    <font>
      <b/>
      <sz val="10.5"/>
      <name val="Univers"/>
    </font>
    <font>
      <vertAlign val="superscript"/>
      <sz val="10.5"/>
      <name val="Univers"/>
    </font>
    <font>
      <b/>
      <vertAlign val="superscript"/>
      <sz val="10.5"/>
      <name val="Univers"/>
    </font>
    <font>
      <sz val="10"/>
      <name val="Arial"/>
      <family val="2"/>
    </font>
    <font>
      <sz val="10.5"/>
      <color theme="0"/>
      <name val="Univers"/>
      <family val="2"/>
    </font>
    <font>
      <vertAlign val="superscript"/>
      <sz val="10"/>
      <name val="Calibri"/>
      <family val="2"/>
      <scheme val="minor"/>
    </font>
    <font>
      <sz val="10"/>
      <name val="Calibri"/>
      <family val="2"/>
    </font>
    <font>
      <sz val="10"/>
      <name val="Calibri"/>
      <family val="2"/>
      <scheme val="minor"/>
    </font>
  </fonts>
  <fills count="2">
    <fill>
      <patternFill patternType="none"/>
    </fill>
    <fill>
      <patternFill patternType="gray1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43" fontId="10" fillId="0" borderId="0" applyFont="0" applyFill="0" applyBorder="0" applyAlignment="0" applyProtection="0"/>
  </cellStyleXfs>
  <cellXfs count="75">
    <xf numFmtId="0" fontId="0" fillId="0" borderId="0" xfId="0"/>
    <xf numFmtId="0" fontId="1" fillId="0" borderId="0" xfId="1" applyAlignment="1"/>
    <xf numFmtId="0" fontId="2" fillId="0" borderId="0" xfId="1" applyFont="1" applyAlignment="1"/>
    <xf numFmtId="0" fontId="3" fillId="0" borderId="0" xfId="1" applyFont="1" applyAlignment="1">
      <alignment horizontal="centerContinuous"/>
    </xf>
    <xf numFmtId="0" fontId="2" fillId="0" borderId="0" xfId="1" applyFont="1" applyAlignment="1">
      <alignment horizontal="centerContinuous"/>
    </xf>
    <xf numFmtId="0" fontId="1" fillId="0" borderId="0" xfId="1"/>
    <xf numFmtId="0" fontId="4" fillId="0" borderId="0" xfId="1" applyFont="1" applyAlignment="1">
      <alignment horizontal="left"/>
    </xf>
    <xf numFmtId="0" fontId="1" fillId="0" borderId="0" xfId="1" applyAlignment="1">
      <alignment horizontal="centerContinuous"/>
    </xf>
    <xf numFmtId="0" fontId="2" fillId="0" borderId="1" xfId="1" applyFont="1" applyBorder="1" applyAlignment="1">
      <alignment horizontal="left"/>
    </xf>
    <xf numFmtId="0" fontId="2" fillId="0" borderId="2" xfId="1" applyFont="1" applyBorder="1" applyAlignment="1">
      <alignment horizontal="left"/>
    </xf>
    <xf numFmtId="0" fontId="2" fillId="0" borderId="2" xfId="1" applyFont="1" applyBorder="1" applyAlignment="1">
      <alignment horizontal="centerContinuous"/>
    </xf>
    <xf numFmtId="0" fontId="2" fillId="0" borderId="3" xfId="1" applyFont="1" applyBorder="1" applyAlignment="1">
      <alignment horizontal="centerContinuous"/>
    </xf>
    <xf numFmtId="0" fontId="2" fillId="0" borderId="4" xfId="1" applyFont="1" applyBorder="1" applyAlignment="1">
      <alignment horizontal="left"/>
    </xf>
    <xf numFmtId="0" fontId="2" fillId="0" borderId="0" xfId="1" applyFont="1" applyBorder="1" applyAlignment="1">
      <alignment wrapText="1"/>
    </xf>
    <xf numFmtId="0" fontId="2" fillId="0" borderId="4" xfId="1" applyFont="1" applyBorder="1"/>
    <xf numFmtId="0" fontId="2" fillId="0" borderId="0"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2" fillId="0" borderId="0" xfId="1" applyFont="1"/>
    <xf numFmtId="0" fontId="5" fillId="0" borderId="0" xfId="1" applyFont="1" applyBorder="1"/>
    <xf numFmtId="0" fontId="7" fillId="0" borderId="0" xfId="1" applyFont="1"/>
    <xf numFmtId="0" fontId="2" fillId="0" borderId="9" xfId="1" applyFont="1" applyBorder="1"/>
    <xf numFmtId="0" fontId="2" fillId="0" borderId="10" xfId="1" applyFont="1" applyBorder="1"/>
    <xf numFmtId="0" fontId="2" fillId="0" borderId="11" xfId="1" applyFont="1" applyBorder="1" applyAlignment="1">
      <alignment horizontal="center" wrapText="1"/>
    </xf>
    <xf numFmtId="0" fontId="2" fillId="0" borderId="11"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0" borderId="14" xfId="1" applyFont="1" applyBorder="1"/>
    <xf numFmtId="0" fontId="2" fillId="0" borderId="15" xfId="1" applyFont="1" applyBorder="1"/>
    <xf numFmtId="0" fontId="2" fillId="0" borderId="16" xfId="1" applyFont="1" applyBorder="1" applyAlignment="1">
      <alignment horizontal="center"/>
    </xf>
    <xf numFmtId="3" fontId="2" fillId="0" borderId="16" xfId="1" applyNumberFormat="1" applyFont="1" applyBorder="1"/>
    <xf numFmtId="3" fontId="2" fillId="0" borderId="17" xfId="1" applyNumberFormat="1" applyFont="1" applyBorder="1"/>
    <xf numFmtId="44" fontId="1" fillId="0" borderId="0" xfId="1" applyNumberFormat="1"/>
    <xf numFmtId="164" fontId="2" fillId="0" borderId="16" xfId="1" applyNumberFormat="1" applyFont="1" applyBorder="1"/>
    <xf numFmtId="3" fontId="1" fillId="0" borderId="0" xfId="1" applyNumberFormat="1"/>
    <xf numFmtId="3" fontId="2" fillId="0" borderId="18" xfId="1" applyNumberFormat="1" applyFont="1" applyBorder="1"/>
    <xf numFmtId="0" fontId="2" fillId="0" borderId="16" xfId="1" applyFont="1" applyBorder="1"/>
    <xf numFmtId="3" fontId="2" fillId="0" borderId="16" xfId="1" applyNumberFormat="1" applyFont="1" applyBorder="1" applyAlignment="1">
      <alignment horizontal="right"/>
    </xf>
    <xf numFmtId="3" fontId="2" fillId="0" borderId="18" xfId="1" applyNumberFormat="1" applyFont="1" applyBorder="1" applyAlignment="1">
      <alignment horizontal="right"/>
    </xf>
    <xf numFmtId="3" fontId="2" fillId="0" borderId="17" xfId="1" applyNumberFormat="1" applyFont="1" applyBorder="1" applyAlignment="1">
      <alignment horizontal="right"/>
    </xf>
    <xf numFmtId="0" fontId="2" fillId="0" borderId="19" xfId="1" applyFont="1" applyBorder="1"/>
    <xf numFmtId="0" fontId="2" fillId="0" borderId="20" xfId="1" applyFont="1" applyBorder="1"/>
    <xf numFmtId="0" fontId="2" fillId="0" borderId="21" xfId="1" applyFont="1" applyBorder="1"/>
    <xf numFmtId="3" fontId="7" fillId="0" borderId="21" xfId="1" applyNumberFormat="1" applyFont="1" applyBorder="1"/>
    <xf numFmtId="3" fontId="7" fillId="0" borderId="22" xfId="1" applyNumberFormat="1" applyFont="1" applyBorder="1"/>
    <xf numFmtId="165" fontId="1" fillId="0" borderId="0" xfId="1" applyNumberFormat="1"/>
    <xf numFmtId="3" fontId="2" fillId="0" borderId="0" xfId="1" applyNumberFormat="1" applyFont="1"/>
    <xf numFmtId="0" fontId="7" fillId="0" borderId="0" xfId="1" applyFont="1" applyBorder="1"/>
    <xf numFmtId="0" fontId="2" fillId="0" borderId="23" xfId="1" applyFont="1" applyBorder="1"/>
    <xf numFmtId="0" fontId="2" fillId="0" borderId="16" xfId="1" quotePrefix="1" applyFont="1" applyBorder="1" applyAlignment="1">
      <alignment horizontal="center"/>
    </xf>
    <xf numFmtId="3" fontId="2" fillId="0" borderId="0" xfId="1" applyNumberFormat="1" applyFont="1" applyBorder="1"/>
    <xf numFmtId="0" fontId="2" fillId="0" borderId="10" xfId="1" applyFont="1" applyBorder="1" applyAlignment="1">
      <alignment horizontal="center"/>
    </xf>
    <xf numFmtId="0" fontId="2" fillId="0" borderId="24" xfId="1" applyFont="1" applyBorder="1" applyAlignment="1">
      <alignment horizontal="center"/>
    </xf>
    <xf numFmtId="0" fontId="1" fillId="0" borderId="0" xfId="1" applyBorder="1"/>
    <xf numFmtId="3" fontId="0" fillId="0" borderId="0" xfId="0" applyNumberFormat="1"/>
    <xf numFmtId="166" fontId="0" fillId="0" borderId="0" xfId="0" applyNumberFormat="1"/>
    <xf numFmtId="0" fontId="2" fillId="0" borderId="15" xfId="1" applyFont="1" applyBorder="1" applyAlignment="1">
      <alignment horizontal="center"/>
    </xf>
    <xf numFmtId="0" fontId="2" fillId="0" borderId="23" xfId="1" applyFont="1" applyBorder="1" applyAlignment="1">
      <alignment horizontal="center"/>
    </xf>
    <xf numFmtId="3" fontId="1" fillId="0" borderId="0" xfId="1" applyNumberFormat="1" applyBorder="1"/>
    <xf numFmtId="166" fontId="2" fillId="0" borderId="16" xfId="2" applyNumberFormat="1" applyFont="1" applyBorder="1"/>
    <xf numFmtId="0" fontId="2" fillId="0" borderId="25" xfId="1" applyFont="1" applyBorder="1"/>
    <xf numFmtId="0" fontId="2" fillId="0" borderId="26" xfId="1" applyFont="1" applyBorder="1"/>
    <xf numFmtId="0" fontId="2" fillId="0" borderId="27" xfId="1" applyFont="1" applyBorder="1"/>
    <xf numFmtId="3" fontId="2" fillId="0" borderId="28" xfId="1" applyNumberFormat="1" applyFont="1" applyBorder="1"/>
    <xf numFmtId="3" fontId="2" fillId="0" borderId="29" xfId="1" applyNumberFormat="1" applyFont="1" applyBorder="1"/>
    <xf numFmtId="3" fontId="2" fillId="0" borderId="30" xfId="1" applyNumberFormat="1" applyFont="1" applyBorder="1"/>
    <xf numFmtId="0" fontId="2" fillId="0" borderId="31" xfId="1" applyFont="1" applyBorder="1"/>
    <xf numFmtId="3" fontId="11" fillId="0" borderId="0" xfId="1" applyNumberFormat="1" applyFont="1"/>
    <xf numFmtId="167" fontId="1" fillId="0" borderId="0" xfId="1" applyNumberFormat="1"/>
    <xf numFmtId="15" fontId="2" fillId="0" borderId="7" xfId="1" applyNumberFormat="1" applyFont="1" applyBorder="1"/>
    <xf numFmtId="0" fontId="12" fillId="0" borderId="0" xfId="1" applyFont="1" applyFill="1" applyAlignment="1">
      <alignment wrapText="1"/>
    </xf>
    <xf numFmtId="0" fontId="2" fillId="0" borderId="0" xfId="1" applyFont="1" applyBorder="1" applyAlignment="1">
      <alignment horizontal="left" wrapText="1"/>
    </xf>
    <xf numFmtId="0" fontId="2" fillId="0" borderId="5"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topLeftCell="A36" zoomScaleNormal="100" workbookViewId="0">
      <selection activeCell="A40" sqref="A40:H40"/>
    </sheetView>
  </sheetViews>
  <sheetFormatPr defaultRowHeight="12.5"/>
  <cols>
    <col min="1" max="1" width="14" style="5" customWidth="1"/>
    <col min="2" max="2" width="10.6640625" style="5" customWidth="1"/>
    <col min="3" max="3" width="10" style="5" customWidth="1"/>
    <col min="4" max="4" width="10.08203125" style="5" customWidth="1"/>
    <col min="5" max="5" width="12.9140625" style="5" customWidth="1"/>
    <col min="6" max="6" width="11.9140625" style="5" customWidth="1"/>
    <col min="7" max="7" width="12" style="5" customWidth="1"/>
    <col min="8" max="8" width="12.5" style="5" customWidth="1"/>
    <col min="9" max="9" width="9" style="5"/>
    <col min="10" max="10" width="13.9140625" style="5" customWidth="1"/>
    <col min="11" max="11" width="11.1640625" style="5" customWidth="1"/>
    <col min="12" max="12" width="11.08203125" style="5" customWidth="1"/>
    <col min="13" max="13" width="12.58203125" style="5" customWidth="1"/>
    <col min="14" max="15" width="28" style="5" customWidth="1"/>
    <col min="16" max="256" width="9" style="5"/>
    <col min="257" max="257" width="14" style="5" customWidth="1"/>
    <col min="258" max="258" width="10.6640625" style="5" customWidth="1"/>
    <col min="259" max="259" width="10" style="5" customWidth="1"/>
    <col min="260" max="260" width="10.08203125" style="5" customWidth="1"/>
    <col min="261" max="261" width="12.9140625" style="5" customWidth="1"/>
    <col min="262" max="262" width="11.9140625" style="5" customWidth="1"/>
    <col min="263" max="263" width="12" style="5" customWidth="1"/>
    <col min="264" max="264" width="12.5" style="5" customWidth="1"/>
    <col min="265" max="266" width="9" style="5"/>
    <col min="267" max="268" width="11.1640625" style="5" customWidth="1"/>
    <col min="269" max="269" width="9" style="5"/>
    <col min="270" max="271" width="28" style="5" customWidth="1"/>
    <col min="272" max="512" width="9" style="5"/>
    <col min="513" max="513" width="14" style="5" customWidth="1"/>
    <col min="514" max="514" width="10.6640625" style="5" customWidth="1"/>
    <col min="515" max="515" width="10" style="5" customWidth="1"/>
    <col min="516" max="516" width="10.08203125" style="5" customWidth="1"/>
    <col min="517" max="517" width="12.9140625" style="5" customWidth="1"/>
    <col min="518" max="518" width="11.9140625" style="5" customWidth="1"/>
    <col min="519" max="519" width="12" style="5" customWidth="1"/>
    <col min="520" max="520" width="12.5" style="5" customWidth="1"/>
    <col min="521" max="522" width="9" style="5"/>
    <col min="523" max="524" width="11.1640625" style="5" customWidth="1"/>
    <col min="525" max="525" width="9" style="5"/>
    <col min="526" max="527" width="28" style="5" customWidth="1"/>
    <col min="528" max="768" width="9" style="5"/>
    <col min="769" max="769" width="14" style="5" customWidth="1"/>
    <col min="770" max="770" width="10.6640625" style="5" customWidth="1"/>
    <col min="771" max="771" width="10" style="5" customWidth="1"/>
    <col min="772" max="772" width="10.08203125" style="5" customWidth="1"/>
    <col min="773" max="773" width="12.9140625" style="5" customWidth="1"/>
    <col min="774" max="774" width="11.9140625" style="5" customWidth="1"/>
    <col min="775" max="775" width="12" style="5" customWidth="1"/>
    <col min="776" max="776" width="12.5" style="5" customWidth="1"/>
    <col min="777" max="778" width="9" style="5"/>
    <col min="779" max="780" width="11.1640625" style="5" customWidth="1"/>
    <col min="781" max="781" width="9" style="5"/>
    <col min="782" max="783" width="28" style="5" customWidth="1"/>
    <col min="784" max="1024" width="9" style="5"/>
    <col min="1025" max="1025" width="14" style="5" customWidth="1"/>
    <col min="1026" max="1026" width="10.6640625" style="5" customWidth="1"/>
    <col min="1027" max="1027" width="10" style="5" customWidth="1"/>
    <col min="1028" max="1028" width="10.08203125" style="5" customWidth="1"/>
    <col min="1029" max="1029" width="12.9140625" style="5" customWidth="1"/>
    <col min="1030" max="1030" width="11.9140625" style="5" customWidth="1"/>
    <col min="1031" max="1031" width="12" style="5" customWidth="1"/>
    <col min="1032" max="1032" width="12.5" style="5" customWidth="1"/>
    <col min="1033" max="1034" width="9" style="5"/>
    <col min="1035" max="1036" width="11.1640625" style="5" customWidth="1"/>
    <col min="1037" max="1037" width="9" style="5"/>
    <col min="1038" max="1039" width="28" style="5" customWidth="1"/>
    <col min="1040" max="1280" width="9" style="5"/>
    <col min="1281" max="1281" width="14" style="5" customWidth="1"/>
    <col min="1282" max="1282" width="10.6640625" style="5" customWidth="1"/>
    <col min="1283" max="1283" width="10" style="5" customWidth="1"/>
    <col min="1284" max="1284" width="10.08203125" style="5" customWidth="1"/>
    <col min="1285" max="1285" width="12.9140625" style="5" customWidth="1"/>
    <col min="1286" max="1286" width="11.9140625" style="5" customWidth="1"/>
    <col min="1287" max="1287" width="12" style="5" customWidth="1"/>
    <col min="1288" max="1288" width="12.5" style="5" customWidth="1"/>
    <col min="1289" max="1290" width="9" style="5"/>
    <col min="1291" max="1292" width="11.1640625" style="5" customWidth="1"/>
    <col min="1293" max="1293" width="9" style="5"/>
    <col min="1294" max="1295" width="28" style="5" customWidth="1"/>
    <col min="1296" max="1536" width="9" style="5"/>
    <col min="1537" max="1537" width="14" style="5" customWidth="1"/>
    <col min="1538" max="1538" width="10.6640625" style="5" customWidth="1"/>
    <col min="1539" max="1539" width="10" style="5" customWidth="1"/>
    <col min="1540" max="1540" width="10.08203125" style="5" customWidth="1"/>
    <col min="1541" max="1541" width="12.9140625" style="5" customWidth="1"/>
    <col min="1542" max="1542" width="11.9140625" style="5" customWidth="1"/>
    <col min="1543" max="1543" width="12" style="5" customWidth="1"/>
    <col min="1544" max="1544" width="12.5" style="5" customWidth="1"/>
    <col min="1545" max="1546" width="9" style="5"/>
    <col min="1547" max="1548" width="11.1640625" style="5" customWidth="1"/>
    <col min="1549" max="1549" width="9" style="5"/>
    <col min="1550" max="1551" width="28" style="5" customWidth="1"/>
    <col min="1552" max="1792" width="9" style="5"/>
    <col min="1793" max="1793" width="14" style="5" customWidth="1"/>
    <col min="1794" max="1794" width="10.6640625" style="5" customWidth="1"/>
    <col min="1795" max="1795" width="10" style="5" customWidth="1"/>
    <col min="1796" max="1796" width="10.08203125" style="5" customWidth="1"/>
    <col min="1797" max="1797" width="12.9140625" style="5" customWidth="1"/>
    <col min="1798" max="1798" width="11.9140625" style="5" customWidth="1"/>
    <col min="1799" max="1799" width="12" style="5" customWidth="1"/>
    <col min="1800" max="1800" width="12.5" style="5" customWidth="1"/>
    <col min="1801" max="1802" width="9" style="5"/>
    <col min="1803" max="1804" width="11.1640625" style="5" customWidth="1"/>
    <col min="1805" max="1805" width="9" style="5"/>
    <col min="1806" max="1807" width="28" style="5" customWidth="1"/>
    <col min="1808" max="2048" width="9" style="5"/>
    <col min="2049" max="2049" width="14" style="5" customWidth="1"/>
    <col min="2050" max="2050" width="10.6640625" style="5" customWidth="1"/>
    <col min="2051" max="2051" width="10" style="5" customWidth="1"/>
    <col min="2052" max="2052" width="10.08203125" style="5" customWidth="1"/>
    <col min="2053" max="2053" width="12.9140625" style="5" customWidth="1"/>
    <col min="2054" max="2054" width="11.9140625" style="5" customWidth="1"/>
    <col min="2055" max="2055" width="12" style="5" customWidth="1"/>
    <col min="2056" max="2056" width="12.5" style="5" customWidth="1"/>
    <col min="2057" max="2058" width="9" style="5"/>
    <col min="2059" max="2060" width="11.1640625" style="5" customWidth="1"/>
    <col min="2061" max="2061" width="9" style="5"/>
    <col min="2062" max="2063" width="28" style="5" customWidth="1"/>
    <col min="2064" max="2304" width="9" style="5"/>
    <col min="2305" max="2305" width="14" style="5" customWidth="1"/>
    <col min="2306" max="2306" width="10.6640625" style="5" customWidth="1"/>
    <col min="2307" max="2307" width="10" style="5" customWidth="1"/>
    <col min="2308" max="2308" width="10.08203125" style="5" customWidth="1"/>
    <col min="2309" max="2309" width="12.9140625" style="5" customWidth="1"/>
    <col min="2310" max="2310" width="11.9140625" style="5" customWidth="1"/>
    <col min="2311" max="2311" width="12" style="5" customWidth="1"/>
    <col min="2312" max="2312" width="12.5" style="5" customWidth="1"/>
    <col min="2313" max="2314" width="9" style="5"/>
    <col min="2315" max="2316" width="11.1640625" style="5" customWidth="1"/>
    <col min="2317" max="2317" width="9" style="5"/>
    <col min="2318" max="2319" width="28" style="5" customWidth="1"/>
    <col min="2320" max="2560" width="9" style="5"/>
    <col min="2561" max="2561" width="14" style="5" customWidth="1"/>
    <col min="2562" max="2562" width="10.6640625" style="5" customWidth="1"/>
    <col min="2563" max="2563" width="10" style="5" customWidth="1"/>
    <col min="2564" max="2564" width="10.08203125" style="5" customWidth="1"/>
    <col min="2565" max="2565" width="12.9140625" style="5" customWidth="1"/>
    <col min="2566" max="2566" width="11.9140625" style="5" customWidth="1"/>
    <col min="2567" max="2567" width="12" style="5" customWidth="1"/>
    <col min="2568" max="2568" width="12.5" style="5" customWidth="1"/>
    <col min="2569" max="2570" width="9" style="5"/>
    <col min="2571" max="2572" width="11.1640625" style="5" customWidth="1"/>
    <col min="2573" max="2573" width="9" style="5"/>
    <col min="2574" max="2575" width="28" style="5" customWidth="1"/>
    <col min="2576" max="2816" width="9" style="5"/>
    <col min="2817" max="2817" width="14" style="5" customWidth="1"/>
    <col min="2818" max="2818" width="10.6640625" style="5" customWidth="1"/>
    <col min="2819" max="2819" width="10" style="5" customWidth="1"/>
    <col min="2820" max="2820" width="10.08203125" style="5" customWidth="1"/>
    <col min="2821" max="2821" width="12.9140625" style="5" customWidth="1"/>
    <col min="2822" max="2822" width="11.9140625" style="5" customWidth="1"/>
    <col min="2823" max="2823" width="12" style="5" customWidth="1"/>
    <col min="2824" max="2824" width="12.5" style="5" customWidth="1"/>
    <col min="2825" max="2826" width="9" style="5"/>
    <col min="2827" max="2828" width="11.1640625" style="5" customWidth="1"/>
    <col min="2829" max="2829" width="9" style="5"/>
    <col min="2830" max="2831" width="28" style="5" customWidth="1"/>
    <col min="2832" max="3072" width="9" style="5"/>
    <col min="3073" max="3073" width="14" style="5" customWidth="1"/>
    <col min="3074" max="3074" width="10.6640625" style="5" customWidth="1"/>
    <col min="3075" max="3075" width="10" style="5" customWidth="1"/>
    <col min="3076" max="3076" width="10.08203125" style="5" customWidth="1"/>
    <col min="3077" max="3077" width="12.9140625" style="5" customWidth="1"/>
    <col min="3078" max="3078" width="11.9140625" style="5" customWidth="1"/>
    <col min="3079" max="3079" width="12" style="5" customWidth="1"/>
    <col min="3080" max="3080" width="12.5" style="5" customWidth="1"/>
    <col min="3081" max="3082" width="9" style="5"/>
    <col min="3083" max="3084" width="11.1640625" style="5" customWidth="1"/>
    <col min="3085" max="3085" width="9" style="5"/>
    <col min="3086" max="3087" width="28" style="5" customWidth="1"/>
    <col min="3088" max="3328" width="9" style="5"/>
    <col min="3329" max="3329" width="14" style="5" customWidth="1"/>
    <col min="3330" max="3330" width="10.6640625" style="5" customWidth="1"/>
    <col min="3331" max="3331" width="10" style="5" customWidth="1"/>
    <col min="3332" max="3332" width="10.08203125" style="5" customWidth="1"/>
    <col min="3333" max="3333" width="12.9140625" style="5" customWidth="1"/>
    <col min="3334" max="3334" width="11.9140625" style="5" customWidth="1"/>
    <col min="3335" max="3335" width="12" style="5" customWidth="1"/>
    <col min="3336" max="3336" width="12.5" style="5" customWidth="1"/>
    <col min="3337" max="3338" width="9" style="5"/>
    <col min="3339" max="3340" width="11.1640625" style="5" customWidth="1"/>
    <col min="3341" max="3341" width="9" style="5"/>
    <col min="3342" max="3343" width="28" style="5" customWidth="1"/>
    <col min="3344" max="3584" width="9" style="5"/>
    <col min="3585" max="3585" width="14" style="5" customWidth="1"/>
    <col min="3586" max="3586" width="10.6640625" style="5" customWidth="1"/>
    <col min="3587" max="3587" width="10" style="5" customWidth="1"/>
    <col min="3588" max="3588" width="10.08203125" style="5" customWidth="1"/>
    <col min="3589" max="3589" width="12.9140625" style="5" customWidth="1"/>
    <col min="3590" max="3590" width="11.9140625" style="5" customWidth="1"/>
    <col min="3591" max="3591" width="12" style="5" customWidth="1"/>
    <col min="3592" max="3592" width="12.5" style="5" customWidth="1"/>
    <col min="3593" max="3594" width="9" style="5"/>
    <col min="3595" max="3596" width="11.1640625" style="5" customWidth="1"/>
    <col min="3597" max="3597" width="9" style="5"/>
    <col min="3598" max="3599" width="28" style="5" customWidth="1"/>
    <col min="3600" max="3840" width="9" style="5"/>
    <col min="3841" max="3841" width="14" style="5" customWidth="1"/>
    <col min="3842" max="3842" width="10.6640625" style="5" customWidth="1"/>
    <col min="3843" max="3843" width="10" style="5" customWidth="1"/>
    <col min="3844" max="3844" width="10.08203125" style="5" customWidth="1"/>
    <col min="3845" max="3845" width="12.9140625" style="5" customWidth="1"/>
    <col min="3846" max="3846" width="11.9140625" style="5" customWidth="1"/>
    <col min="3847" max="3847" width="12" style="5" customWidth="1"/>
    <col min="3848" max="3848" width="12.5" style="5" customWidth="1"/>
    <col min="3849" max="3850" width="9" style="5"/>
    <col min="3851" max="3852" width="11.1640625" style="5" customWidth="1"/>
    <col min="3853" max="3853" width="9" style="5"/>
    <col min="3854" max="3855" width="28" style="5" customWidth="1"/>
    <col min="3856" max="4096" width="9" style="5"/>
    <col min="4097" max="4097" width="14" style="5" customWidth="1"/>
    <col min="4098" max="4098" width="10.6640625" style="5" customWidth="1"/>
    <col min="4099" max="4099" width="10" style="5" customWidth="1"/>
    <col min="4100" max="4100" width="10.08203125" style="5" customWidth="1"/>
    <col min="4101" max="4101" width="12.9140625" style="5" customWidth="1"/>
    <col min="4102" max="4102" width="11.9140625" style="5" customWidth="1"/>
    <col min="4103" max="4103" width="12" style="5" customWidth="1"/>
    <col min="4104" max="4104" width="12.5" style="5" customWidth="1"/>
    <col min="4105" max="4106" width="9" style="5"/>
    <col min="4107" max="4108" width="11.1640625" style="5" customWidth="1"/>
    <col min="4109" max="4109" width="9" style="5"/>
    <col min="4110" max="4111" width="28" style="5" customWidth="1"/>
    <col min="4112" max="4352" width="9" style="5"/>
    <col min="4353" max="4353" width="14" style="5" customWidth="1"/>
    <col min="4354" max="4354" width="10.6640625" style="5" customWidth="1"/>
    <col min="4355" max="4355" width="10" style="5" customWidth="1"/>
    <col min="4356" max="4356" width="10.08203125" style="5" customWidth="1"/>
    <col min="4357" max="4357" width="12.9140625" style="5" customWidth="1"/>
    <col min="4358" max="4358" width="11.9140625" style="5" customWidth="1"/>
    <col min="4359" max="4359" width="12" style="5" customWidth="1"/>
    <col min="4360" max="4360" width="12.5" style="5" customWidth="1"/>
    <col min="4361" max="4362" width="9" style="5"/>
    <col min="4363" max="4364" width="11.1640625" style="5" customWidth="1"/>
    <col min="4365" max="4365" width="9" style="5"/>
    <col min="4366" max="4367" width="28" style="5" customWidth="1"/>
    <col min="4368" max="4608" width="9" style="5"/>
    <col min="4609" max="4609" width="14" style="5" customWidth="1"/>
    <col min="4610" max="4610" width="10.6640625" style="5" customWidth="1"/>
    <col min="4611" max="4611" width="10" style="5" customWidth="1"/>
    <col min="4612" max="4612" width="10.08203125" style="5" customWidth="1"/>
    <col min="4613" max="4613" width="12.9140625" style="5" customWidth="1"/>
    <col min="4614" max="4614" width="11.9140625" style="5" customWidth="1"/>
    <col min="4615" max="4615" width="12" style="5" customWidth="1"/>
    <col min="4616" max="4616" width="12.5" style="5" customWidth="1"/>
    <col min="4617" max="4618" width="9" style="5"/>
    <col min="4619" max="4620" width="11.1640625" style="5" customWidth="1"/>
    <col min="4621" max="4621" width="9" style="5"/>
    <col min="4622" max="4623" width="28" style="5" customWidth="1"/>
    <col min="4624" max="4864" width="9" style="5"/>
    <col min="4865" max="4865" width="14" style="5" customWidth="1"/>
    <col min="4866" max="4866" width="10.6640625" style="5" customWidth="1"/>
    <col min="4867" max="4867" width="10" style="5" customWidth="1"/>
    <col min="4868" max="4868" width="10.08203125" style="5" customWidth="1"/>
    <col min="4869" max="4869" width="12.9140625" style="5" customWidth="1"/>
    <col min="4870" max="4870" width="11.9140625" style="5" customWidth="1"/>
    <col min="4871" max="4871" width="12" style="5" customWidth="1"/>
    <col min="4872" max="4872" width="12.5" style="5" customWidth="1"/>
    <col min="4873" max="4874" width="9" style="5"/>
    <col min="4875" max="4876" width="11.1640625" style="5" customWidth="1"/>
    <col min="4877" max="4877" width="9" style="5"/>
    <col min="4878" max="4879" width="28" style="5" customWidth="1"/>
    <col min="4880" max="5120" width="9" style="5"/>
    <col min="5121" max="5121" width="14" style="5" customWidth="1"/>
    <col min="5122" max="5122" width="10.6640625" style="5" customWidth="1"/>
    <col min="5123" max="5123" width="10" style="5" customWidth="1"/>
    <col min="5124" max="5124" width="10.08203125" style="5" customWidth="1"/>
    <col min="5125" max="5125" width="12.9140625" style="5" customWidth="1"/>
    <col min="5126" max="5126" width="11.9140625" style="5" customWidth="1"/>
    <col min="5127" max="5127" width="12" style="5" customWidth="1"/>
    <col min="5128" max="5128" width="12.5" style="5" customWidth="1"/>
    <col min="5129" max="5130" width="9" style="5"/>
    <col min="5131" max="5132" width="11.1640625" style="5" customWidth="1"/>
    <col min="5133" max="5133" width="9" style="5"/>
    <col min="5134" max="5135" width="28" style="5" customWidth="1"/>
    <col min="5136" max="5376" width="9" style="5"/>
    <col min="5377" max="5377" width="14" style="5" customWidth="1"/>
    <col min="5378" max="5378" width="10.6640625" style="5" customWidth="1"/>
    <col min="5379" max="5379" width="10" style="5" customWidth="1"/>
    <col min="5380" max="5380" width="10.08203125" style="5" customWidth="1"/>
    <col min="5381" max="5381" width="12.9140625" style="5" customWidth="1"/>
    <col min="5382" max="5382" width="11.9140625" style="5" customWidth="1"/>
    <col min="5383" max="5383" width="12" style="5" customWidth="1"/>
    <col min="5384" max="5384" width="12.5" style="5" customWidth="1"/>
    <col min="5385" max="5386" width="9" style="5"/>
    <col min="5387" max="5388" width="11.1640625" style="5" customWidth="1"/>
    <col min="5389" max="5389" width="9" style="5"/>
    <col min="5390" max="5391" width="28" style="5" customWidth="1"/>
    <col min="5392" max="5632" width="9" style="5"/>
    <col min="5633" max="5633" width="14" style="5" customWidth="1"/>
    <col min="5634" max="5634" width="10.6640625" style="5" customWidth="1"/>
    <col min="5635" max="5635" width="10" style="5" customWidth="1"/>
    <col min="5636" max="5636" width="10.08203125" style="5" customWidth="1"/>
    <col min="5637" max="5637" width="12.9140625" style="5" customWidth="1"/>
    <col min="5638" max="5638" width="11.9140625" style="5" customWidth="1"/>
    <col min="5639" max="5639" width="12" style="5" customWidth="1"/>
    <col min="5640" max="5640" width="12.5" style="5" customWidth="1"/>
    <col min="5641" max="5642" width="9" style="5"/>
    <col min="5643" max="5644" width="11.1640625" style="5" customWidth="1"/>
    <col min="5645" max="5645" width="9" style="5"/>
    <col min="5646" max="5647" width="28" style="5" customWidth="1"/>
    <col min="5648" max="5888" width="9" style="5"/>
    <col min="5889" max="5889" width="14" style="5" customWidth="1"/>
    <col min="5890" max="5890" width="10.6640625" style="5" customWidth="1"/>
    <col min="5891" max="5891" width="10" style="5" customWidth="1"/>
    <col min="5892" max="5892" width="10.08203125" style="5" customWidth="1"/>
    <col min="5893" max="5893" width="12.9140625" style="5" customWidth="1"/>
    <col min="5894" max="5894" width="11.9140625" style="5" customWidth="1"/>
    <col min="5895" max="5895" width="12" style="5" customWidth="1"/>
    <col min="5896" max="5896" width="12.5" style="5" customWidth="1"/>
    <col min="5897" max="5898" width="9" style="5"/>
    <col min="5899" max="5900" width="11.1640625" style="5" customWidth="1"/>
    <col min="5901" max="5901" width="9" style="5"/>
    <col min="5902" max="5903" width="28" style="5" customWidth="1"/>
    <col min="5904" max="6144" width="9" style="5"/>
    <col min="6145" max="6145" width="14" style="5" customWidth="1"/>
    <col min="6146" max="6146" width="10.6640625" style="5" customWidth="1"/>
    <col min="6147" max="6147" width="10" style="5" customWidth="1"/>
    <col min="6148" max="6148" width="10.08203125" style="5" customWidth="1"/>
    <col min="6149" max="6149" width="12.9140625" style="5" customWidth="1"/>
    <col min="6150" max="6150" width="11.9140625" style="5" customWidth="1"/>
    <col min="6151" max="6151" width="12" style="5" customWidth="1"/>
    <col min="6152" max="6152" width="12.5" style="5" customWidth="1"/>
    <col min="6153" max="6154" width="9" style="5"/>
    <col min="6155" max="6156" width="11.1640625" style="5" customWidth="1"/>
    <col min="6157" max="6157" width="9" style="5"/>
    <col min="6158" max="6159" width="28" style="5" customWidth="1"/>
    <col min="6160" max="6400" width="9" style="5"/>
    <col min="6401" max="6401" width="14" style="5" customWidth="1"/>
    <col min="6402" max="6402" width="10.6640625" style="5" customWidth="1"/>
    <col min="6403" max="6403" width="10" style="5" customWidth="1"/>
    <col min="6404" max="6404" width="10.08203125" style="5" customWidth="1"/>
    <col min="6405" max="6405" width="12.9140625" style="5" customWidth="1"/>
    <col min="6406" max="6406" width="11.9140625" style="5" customWidth="1"/>
    <col min="6407" max="6407" width="12" style="5" customWidth="1"/>
    <col min="6408" max="6408" width="12.5" style="5" customWidth="1"/>
    <col min="6409" max="6410" width="9" style="5"/>
    <col min="6411" max="6412" width="11.1640625" style="5" customWidth="1"/>
    <col min="6413" max="6413" width="9" style="5"/>
    <col min="6414" max="6415" width="28" style="5" customWidth="1"/>
    <col min="6416" max="6656" width="9" style="5"/>
    <col min="6657" max="6657" width="14" style="5" customWidth="1"/>
    <col min="6658" max="6658" width="10.6640625" style="5" customWidth="1"/>
    <col min="6659" max="6659" width="10" style="5" customWidth="1"/>
    <col min="6660" max="6660" width="10.08203125" style="5" customWidth="1"/>
    <col min="6661" max="6661" width="12.9140625" style="5" customWidth="1"/>
    <col min="6662" max="6662" width="11.9140625" style="5" customWidth="1"/>
    <col min="6663" max="6663" width="12" style="5" customWidth="1"/>
    <col min="6664" max="6664" width="12.5" style="5" customWidth="1"/>
    <col min="6665" max="6666" width="9" style="5"/>
    <col min="6667" max="6668" width="11.1640625" style="5" customWidth="1"/>
    <col min="6669" max="6669" width="9" style="5"/>
    <col min="6670" max="6671" width="28" style="5" customWidth="1"/>
    <col min="6672" max="6912" width="9" style="5"/>
    <col min="6913" max="6913" width="14" style="5" customWidth="1"/>
    <col min="6914" max="6914" width="10.6640625" style="5" customWidth="1"/>
    <col min="6915" max="6915" width="10" style="5" customWidth="1"/>
    <col min="6916" max="6916" width="10.08203125" style="5" customWidth="1"/>
    <col min="6917" max="6917" width="12.9140625" style="5" customWidth="1"/>
    <col min="6918" max="6918" width="11.9140625" style="5" customWidth="1"/>
    <col min="6919" max="6919" width="12" style="5" customWidth="1"/>
    <col min="6920" max="6920" width="12.5" style="5" customWidth="1"/>
    <col min="6921" max="6922" width="9" style="5"/>
    <col min="6923" max="6924" width="11.1640625" style="5" customWidth="1"/>
    <col min="6925" max="6925" width="9" style="5"/>
    <col min="6926" max="6927" width="28" style="5" customWidth="1"/>
    <col min="6928" max="7168" width="9" style="5"/>
    <col min="7169" max="7169" width="14" style="5" customWidth="1"/>
    <col min="7170" max="7170" width="10.6640625" style="5" customWidth="1"/>
    <col min="7171" max="7171" width="10" style="5" customWidth="1"/>
    <col min="7172" max="7172" width="10.08203125" style="5" customWidth="1"/>
    <col min="7173" max="7173" width="12.9140625" style="5" customWidth="1"/>
    <col min="7174" max="7174" width="11.9140625" style="5" customWidth="1"/>
    <col min="7175" max="7175" width="12" style="5" customWidth="1"/>
    <col min="7176" max="7176" width="12.5" style="5" customWidth="1"/>
    <col min="7177" max="7178" width="9" style="5"/>
    <col min="7179" max="7180" width="11.1640625" style="5" customWidth="1"/>
    <col min="7181" max="7181" width="9" style="5"/>
    <col min="7182" max="7183" width="28" style="5" customWidth="1"/>
    <col min="7184" max="7424" width="9" style="5"/>
    <col min="7425" max="7425" width="14" style="5" customWidth="1"/>
    <col min="7426" max="7426" width="10.6640625" style="5" customWidth="1"/>
    <col min="7427" max="7427" width="10" style="5" customWidth="1"/>
    <col min="7428" max="7428" width="10.08203125" style="5" customWidth="1"/>
    <col min="7429" max="7429" width="12.9140625" style="5" customWidth="1"/>
    <col min="7430" max="7430" width="11.9140625" style="5" customWidth="1"/>
    <col min="7431" max="7431" width="12" style="5" customWidth="1"/>
    <col min="7432" max="7432" width="12.5" style="5" customWidth="1"/>
    <col min="7433" max="7434" width="9" style="5"/>
    <col min="7435" max="7436" width="11.1640625" style="5" customWidth="1"/>
    <col min="7437" max="7437" width="9" style="5"/>
    <col min="7438" max="7439" width="28" style="5" customWidth="1"/>
    <col min="7440" max="7680" width="9" style="5"/>
    <col min="7681" max="7681" width="14" style="5" customWidth="1"/>
    <col min="7682" max="7682" width="10.6640625" style="5" customWidth="1"/>
    <col min="7683" max="7683" width="10" style="5" customWidth="1"/>
    <col min="7684" max="7684" width="10.08203125" style="5" customWidth="1"/>
    <col min="7685" max="7685" width="12.9140625" style="5" customWidth="1"/>
    <col min="7686" max="7686" width="11.9140625" style="5" customWidth="1"/>
    <col min="7687" max="7687" width="12" style="5" customWidth="1"/>
    <col min="7688" max="7688" width="12.5" style="5" customWidth="1"/>
    <col min="7689" max="7690" width="9" style="5"/>
    <col min="7691" max="7692" width="11.1640625" style="5" customWidth="1"/>
    <col min="7693" max="7693" width="9" style="5"/>
    <col min="7694" max="7695" width="28" style="5" customWidth="1"/>
    <col min="7696" max="7936" width="9" style="5"/>
    <col min="7937" max="7937" width="14" style="5" customWidth="1"/>
    <col min="7938" max="7938" width="10.6640625" style="5" customWidth="1"/>
    <col min="7939" max="7939" width="10" style="5" customWidth="1"/>
    <col min="7940" max="7940" width="10.08203125" style="5" customWidth="1"/>
    <col min="7941" max="7941" width="12.9140625" style="5" customWidth="1"/>
    <col min="7942" max="7942" width="11.9140625" style="5" customWidth="1"/>
    <col min="7943" max="7943" width="12" style="5" customWidth="1"/>
    <col min="7944" max="7944" width="12.5" style="5" customWidth="1"/>
    <col min="7945" max="7946" width="9" style="5"/>
    <col min="7947" max="7948" width="11.1640625" style="5" customWidth="1"/>
    <col min="7949" max="7949" width="9" style="5"/>
    <col min="7950" max="7951" width="28" style="5" customWidth="1"/>
    <col min="7952" max="8192" width="9" style="5"/>
    <col min="8193" max="8193" width="14" style="5" customWidth="1"/>
    <col min="8194" max="8194" width="10.6640625" style="5" customWidth="1"/>
    <col min="8195" max="8195" width="10" style="5" customWidth="1"/>
    <col min="8196" max="8196" width="10.08203125" style="5" customWidth="1"/>
    <col min="8197" max="8197" width="12.9140625" style="5" customWidth="1"/>
    <col min="8198" max="8198" width="11.9140625" style="5" customWidth="1"/>
    <col min="8199" max="8199" width="12" style="5" customWidth="1"/>
    <col min="8200" max="8200" width="12.5" style="5" customWidth="1"/>
    <col min="8201" max="8202" width="9" style="5"/>
    <col min="8203" max="8204" width="11.1640625" style="5" customWidth="1"/>
    <col min="8205" max="8205" width="9" style="5"/>
    <col min="8206" max="8207" width="28" style="5" customWidth="1"/>
    <col min="8208" max="8448" width="9" style="5"/>
    <col min="8449" max="8449" width="14" style="5" customWidth="1"/>
    <col min="8450" max="8450" width="10.6640625" style="5" customWidth="1"/>
    <col min="8451" max="8451" width="10" style="5" customWidth="1"/>
    <col min="8452" max="8452" width="10.08203125" style="5" customWidth="1"/>
    <col min="8453" max="8453" width="12.9140625" style="5" customWidth="1"/>
    <col min="8454" max="8454" width="11.9140625" style="5" customWidth="1"/>
    <col min="8455" max="8455" width="12" style="5" customWidth="1"/>
    <col min="8456" max="8456" width="12.5" style="5" customWidth="1"/>
    <col min="8457" max="8458" width="9" style="5"/>
    <col min="8459" max="8460" width="11.1640625" style="5" customWidth="1"/>
    <col min="8461" max="8461" width="9" style="5"/>
    <col min="8462" max="8463" width="28" style="5" customWidth="1"/>
    <col min="8464" max="8704" width="9" style="5"/>
    <col min="8705" max="8705" width="14" style="5" customWidth="1"/>
    <col min="8706" max="8706" width="10.6640625" style="5" customWidth="1"/>
    <col min="8707" max="8707" width="10" style="5" customWidth="1"/>
    <col min="8708" max="8708" width="10.08203125" style="5" customWidth="1"/>
    <col min="8709" max="8709" width="12.9140625" style="5" customWidth="1"/>
    <col min="8710" max="8710" width="11.9140625" style="5" customWidth="1"/>
    <col min="8711" max="8711" width="12" style="5" customWidth="1"/>
    <col min="8712" max="8712" width="12.5" style="5" customWidth="1"/>
    <col min="8713" max="8714" width="9" style="5"/>
    <col min="8715" max="8716" width="11.1640625" style="5" customWidth="1"/>
    <col min="8717" max="8717" width="9" style="5"/>
    <col min="8718" max="8719" width="28" style="5" customWidth="1"/>
    <col min="8720" max="8960" width="9" style="5"/>
    <col min="8961" max="8961" width="14" style="5" customWidth="1"/>
    <col min="8962" max="8962" width="10.6640625" style="5" customWidth="1"/>
    <col min="8963" max="8963" width="10" style="5" customWidth="1"/>
    <col min="8964" max="8964" width="10.08203125" style="5" customWidth="1"/>
    <col min="8965" max="8965" width="12.9140625" style="5" customWidth="1"/>
    <col min="8966" max="8966" width="11.9140625" style="5" customWidth="1"/>
    <col min="8967" max="8967" width="12" style="5" customWidth="1"/>
    <col min="8968" max="8968" width="12.5" style="5" customWidth="1"/>
    <col min="8969" max="8970" width="9" style="5"/>
    <col min="8971" max="8972" width="11.1640625" style="5" customWidth="1"/>
    <col min="8973" max="8973" width="9" style="5"/>
    <col min="8974" max="8975" width="28" style="5" customWidth="1"/>
    <col min="8976" max="9216" width="9" style="5"/>
    <col min="9217" max="9217" width="14" style="5" customWidth="1"/>
    <col min="9218" max="9218" width="10.6640625" style="5" customWidth="1"/>
    <col min="9219" max="9219" width="10" style="5" customWidth="1"/>
    <col min="9220" max="9220" width="10.08203125" style="5" customWidth="1"/>
    <col min="9221" max="9221" width="12.9140625" style="5" customWidth="1"/>
    <col min="9222" max="9222" width="11.9140625" style="5" customWidth="1"/>
    <col min="9223" max="9223" width="12" style="5" customWidth="1"/>
    <col min="9224" max="9224" width="12.5" style="5" customWidth="1"/>
    <col min="9225" max="9226" width="9" style="5"/>
    <col min="9227" max="9228" width="11.1640625" style="5" customWidth="1"/>
    <col min="9229" max="9229" width="9" style="5"/>
    <col min="9230" max="9231" width="28" style="5" customWidth="1"/>
    <col min="9232" max="9472" width="9" style="5"/>
    <col min="9473" max="9473" width="14" style="5" customWidth="1"/>
    <col min="9474" max="9474" width="10.6640625" style="5" customWidth="1"/>
    <col min="9475" max="9475" width="10" style="5" customWidth="1"/>
    <col min="9476" max="9476" width="10.08203125" style="5" customWidth="1"/>
    <col min="9477" max="9477" width="12.9140625" style="5" customWidth="1"/>
    <col min="9478" max="9478" width="11.9140625" style="5" customWidth="1"/>
    <col min="9479" max="9479" width="12" style="5" customWidth="1"/>
    <col min="9480" max="9480" width="12.5" style="5" customWidth="1"/>
    <col min="9481" max="9482" width="9" style="5"/>
    <col min="9483" max="9484" width="11.1640625" style="5" customWidth="1"/>
    <col min="9485" max="9485" width="9" style="5"/>
    <col min="9486" max="9487" width="28" style="5" customWidth="1"/>
    <col min="9488" max="9728" width="9" style="5"/>
    <col min="9729" max="9729" width="14" style="5" customWidth="1"/>
    <col min="9730" max="9730" width="10.6640625" style="5" customWidth="1"/>
    <col min="9731" max="9731" width="10" style="5" customWidth="1"/>
    <col min="9732" max="9732" width="10.08203125" style="5" customWidth="1"/>
    <col min="9733" max="9733" width="12.9140625" style="5" customWidth="1"/>
    <col min="9734" max="9734" width="11.9140625" style="5" customWidth="1"/>
    <col min="9735" max="9735" width="12" style="5" customWidth="1"/>
    <col min="9736" max="9736" width="12.5" style="5" customWidth="1"/>
    <col min="9737" max="9738" width="9" style="5"/>
    <col min="9739" max="9740" width="11.1640625" style="5" customWidth="1"/>
    <col min="9741" max="9741" width="9" style="5"/>
    <col min="9742" max="9743" width="28" style="5" customWidth="1"/>
    <col min="9744" max="9984" width="9" style="5"/>
    <col min="9985" max="9985" width="14" style="5" customWidth="1"/>
    <col min="9986" max="9986" width="10.6640625" style="5" customWidth="1"/>
    <col min="9987" max="9987" width="10" style="5" customWidth="1"/>
    <col min="9988" max="9988" width="10.08203125" style="5" customWidth="1"/>
    <col min="9989" max="9989" width="12.9140625" style="5" customWidth="1"/>
    <col min="9990" max="9990" width="11.9140625" style="5" customWidth="1"/>
    <col min="9991" max="9991" width="12" style="5" customWidth="1"/>
    <col min="9992" max="9992" width="12.5" style="5" customWidth="1"/>
    <col min="9993" max="9994" width="9" style="5"/>
    <col min="9995" max="9996" width="11.1640625" style="5" customWidth="1"/>
    <col min="9997" max="9997" width="9" style="5"/>
    <col min="9998" max="9999" width="28" style="5" customWidth="1"/>
    <col min="10000" max="10240" width="9" style="5"/>
    <col min="10241" max="10241" width="14" style="5" customWidth="1"/>
    <col min="10242" max="10242" width="10.6640625" style="5" customWidth="1"/>
    <col min="10243" max="10243" width="10" style="5" customWidth="1"/>
    <col min="10244" max="10244" width="10.08203125" style="5" customWidth="1"/>
    <col min="10245" max="10245" width="12.9140625" style="5" customWidth="1"/>
    <col min="10246" max="10246" width="11.9140625" style="5" customWidth="1"/>
    <col min="10247" max="10247" width="12" style="5" customWidth="1"/>
    <col min="10248" max="10248" width="12.5" style="5" customWidth="1"/>
    <col min="10249" max="10250" width="9" style="5"/>
    <col min="10251" max="10252" width="11.1640625" style="5" customWidth="1"/>
    <col min="10253" max="10253" width="9" style="5"/>
    <col min="10254" max="10255" width="28" style="5" customWidth="1"/>
    <col min="10256" max="10496" width="9" style="5"/>
    <col min="10497" max="10497" width="14" style="5" customWidth="1"/>
    <col min="10498" max="10498" width="10.6640625" style="5" customWidth="1"/>
    <col min="10499" max="10499" width="10" style="5" customWidth="1"/>
    <col min="10500" max="10500" width="10.08203125" style="5" customWidth="1"/>
    <col min="10501" max="10501" width="12.9140625" style="5" customWidth="1"/>
    <col min="10502" max="10502" width="11.9140625" style="5" customWidth="1"/>
    <col min="10503" max="10503" width="12" style="5" customWidth="1"/>
    <col min="10504" max="10504" width="12.5" style="5" customWidth="1"/>
    <col min="10505" max="10506" width="9" style="5"/>
    <col min="10507" max="10508" width="11.1640625" style="5" customWidth="1"/>
    <col min="10509" max="10509" width="9" style="5"/>
    <col min="10510" max="10511" width="28" style="5" customWidth="1"/>
    <col min="10512" max="10752" width="9" style="5"/>
    <col min="10753" max="10753" width="14" style="5" customWidth="1"/>
    <col min="10754" max="10754" width="10.6640625" style="5" customWidth="1"/>
    <col min="10755" max="10755" width="10" style="5" customWidth="1"/>
    <col min="10756" max="10756" width="10.08203125" style="5" customWidth="1"/>
    <col min="10757" max="10757" width="12.9140625" style="5" customWidth="1"/>
    <col min="10758" max="10758" width="11.9140625" style="5" customWidth="1"/>
    <col min="10759" max="10759" width="12" style="5" customWidth="1"/>
    <col min="10760" max="10760" width="12.5" style="5" customWidth="1"/>
    <col min="10761" max="10762" width="9" style="5"/>
    <col min="10763" max="10764" width="11.1640625" style="5" customWidth="1"/>
    <col min="10765" max="10765" width="9" style="5"/>
    <col min="10766" max="10767" width="28" style="5" customWidth="1"/>
    <col min="10768" max="11008" width="9" style="5"/>
    <col min="11009" max="11009" width="14" style="5" customWidth="1"/>
    <col min="11010" max="11010" width="10.6640625" style="5" customWidth="1"/>
    <col min="11011" max="11011" width="10" style="5" customWidth="1"/>
    <col min="11012" max="11012" width="10.08203125" style="5" customWidth="1"/>
    <col min="11013" max="11013" width="12.9140625" style="5" customWidth="1"/>
    <col min="11014" max="11014" width="11.9140625" style="5" customWidth="1"/>
    <col min="11015" max="11015" width="12" style="5" customWidth="1"/>
    <col min="11016" max="11016" width="12.5" style="5" customWidth="1"/>
    <col min="11017" max="11018" width="9" style="5"/>
    <col min="11019" max="11020" width="11.1640625" style="5" customWidth="1"/>
    <col min="11021" max="11021" width="9" style="5"/>
    <col min="11022" max="11023" width="28" style="5" customWidth="1"/>
    <col min="11024" max="11264" width="9" style="5"/>
    <col min="11265" max="11265" width="14" style="5" customWidth="1"/>
    <col min="11266" max="11266" width="10.6640625" style="5" customWidth="1"/>
    <col min="11267" max="11267" width="10" style="5" customWidth="1"/>
    <col min="11268" max="11268" width="10.08203125" style="5" customWidth="1"/>
    <col min="11269" max="11269" width="12.9140625" style="5" customWidth="1"/>
    <col min="11270" max="11270" width="11.9140625" style="5" customWidth="1"/>
    <col min="11271" max="11271" width="12" style="5" customWidth="1"/>
    <col min="11272" max="11272" width="12.5" style="5" customWidth="1"/>
    <col min="11273" max="11274" width="9" style="5"/>
    <col min="11275" max="11276" width="11.1640625" style="5" customWidth="1"/>
    <col min="11277" max="11277" width="9" style="5"/>
    <col min="11278" max="11279" width="28" style="5" customWidth="1"/>
    <col min="11280" max="11520" width="9" style="5"/>
    <col min="11521" max="11521" width="14" style="5" customWidth="1"/>
    <col min="11522" max="11522" width="10.6640625" style="5" customWidth="1"/>
    <col min="11523" max="11523" width="10" style="5" customWidth="1"/>
    <col min="11524" max="11524" width="10.08203125" style="5" customWidth="1"/>
    <col min="11525" max="11525" width="12.9140625" style="5" customWidth="1"/>
    <col min="11526" max="11526" width="11.9140625" style="5" customWidth="1"/>
    <col min="11527" max="11527" width="12" style="5" customWidth="1"/>
    <col min="11528" max="11528" width="12.5" style="5" customWidth="1"/>
    <col min="11529" max="11530" width="9" style="5"/>
    <col min="11531" max="11532" width="11.1640625" style="5" customWidth="1"/>
    <col min="11533" max="11533" width="9" style="5"/>
    <col min="11534" max="11535" width="28" style="5" customWidth="1"/>
    <col min="11536" max="11776" width="9" style="5"/>
    <col min="11777" max="11777" width="14" style="5" customWidth="1"/>
    <col min="11778" max="11778" width="10.6640625" style="5" customWidth="1"/>
    <col min="11779" max="11779" width="10" style="5" customWidth="1"/>
    <col min="11780" max="11780" width="10.08203125" style="5" customWidth="1"/>
    <col min="11781" max="11781" width="12.9140625" style="5" customWidth="1"/>
    <col min="11782" max="11782" width="11.9140625" style="5" customWidth="1"/>
    <col min="11783" max="11783" width="12" style="5" customWidth="1"/>
    <col min="11784" max="11784" width="12.5" style="5" customWidth="1"/>
    <col min="11785" max="11786" width="9" style="5"/>
    <col min="11787" max="11788" width="11.1640625" style="5" customWidth="1"/>
    <col min="11789" max="11789" width="9" style="5"/>
    <col min="11790" max="11791" width="28" style="5" customWidth="1"/>
    <col min="11792" max="12032" width="9" style="5"/>
    <col min="12033" max="12033" width="14" style="5" customWidth="1"/>
    <col min="12034" max="12034" width="10.6640625" style="5" customWidth="1"/>
    <col min="12035" max="12035" width="10" style="5" customWidth="1"/>
    <col min="12036" max="12036" width="10.08203125" style="5" customWidth="1"/>
    <col min="12037" max="12037" width="12.9140625" style="5" customWidth="1"/>
    <col min="12038" max="12038" width="11.9140625" style="5" customWidth="1"/>
    <col min="12039" max="12039" width="12" style="5" customWidth="1"/>
    <col min="12040" max="12040" width="12.5" style="5" customWidth="1"/>
    <col min="12041" max="12042" width="9" style="5"/>
    <col min="12043" max="12044" width="11.1640625" style="5" customWidth="1"/>
    <col min="12045" max="12045" width="9" style="5"/>
    <col min="12046" max="12047" width="28" style="5" customWidth="1"/>
    <col min="12048" max="12288" width="9" style="5"/>
    <col min="12289" max="12289" width="14" style="5" customWidth="1"/>
    <col min="12290" max="12290" width="10.6640625" style="5" customWidth="1"/>
    <col min="12291" max="12291" width="10" style="5" customWidth="1"/>
    <col min="12292" max="12292" width="10.08203125" style="5" customWidth="1"/>
    <col min="12293" max="12293" width="12.9140625" style="5" customWidth="1"/>
    <col min="12294" max="12294" width="11.9140625" style="5" customWidth="1"/>
    <col min="12295" max="12295" width="12" style="5" customWidth="1"/>
    <col min="12296" max="12296" width="12.5" style="5" customWidth="1"/>
    <col min="12297" max="12298" width="9" style="5"/>
    <col min="12299" max="12300" width="11.1640625" style="5" customWidth="1"/>
    <col min="12301" max="12301" width="9" style="5"/>
    <col min="12302" max="12303" width="28" style="5" customWidth="1"/>
    <col min="12304" max="12544" width="9" style="5"/>
    <col min="12545" max="12545" width="14" style="5" customWidth="1"/>
    <col min="12546" max="12546" width="10.6640625" style="5" customWidth="1"/>
    <col min="12547" max="12547" width="10" style="5" customWidth="1"/>
    <col min="12548" max="12548" width="10.08203125" style="5" customWidth="1"/>
    <col min="12549" max="12549" width="12.9140625" style="5" customWidth="1"/>
    <col min="12550" max="12550" width="11.9140625" style="5" customWidth="1"/>
    <col min="12551" max="12551" width="12" style="5" customWidth="1"/>
    <col min="12552" max="12552" width="12.5" style="5" customWidth="1"/>
    <col min="12553" max="12554" width="9" style="5"/>
    <col min="12555" max="12556" width="11.1640625" style="5" customWidth="1"/>
    <col min="12557" max="12557" width="9" style="5"/>
    <col min="12558" max="12559" width="28" style="5" customWidth="1"/>
    <col min="12560" max="12800" width="9" style="5"/>
    <col min="12801" max="12801" width="14" style="5" customWidth="1"/>
    <col min="12802" max="12802" width="10.6640625" style="5" customWidth="1"/>
    <col min="12803" max="12803" width="10" style="5" customWidth="1"/>
    <col min="12804" max="12804" width="10.08203125" style="5" customWidth="1"/>
    <col min="12805" max="12805" width="12.9140625" style="5" customWidth="1"/>
    <col min="12806" max="12806" width="11.9140625" style="5" customWidth="1"/>
    <col min="12807" max="12807" width="12" style="5" customWidth="1"/>
    <col min="12808" max="12808" width="12.5" style="5" customWidth="1"/>
    <col min="12809" max="12810" width="9" style="5"/>
    <col min="12811" max="12812" width="11.1640625" style="5" customWidth="1"/>
    <col min="12813" max="12813" width="9" style="5"/>
    <col min="12814" max="12815" width="28" style="5" customWidth="1"/>
    <col min="12816" max="13056" width="9" style="5"/>
    <col min="13057" max="13057" width="14" style="5" customWidth="1"/>
    <col min="13058" max="13058" width="10.6640625" style="5" customWidth="1"/>
    <col min="13059" max="13059" width="10" style="5" customWidth="1"/>
    <col min="13060" max="13060" width="10.08203125" style="5" customWidth="1"/>
    <col min="13061" max="13061" width="12.9140625" style="5" customWidth="1"/>
    <col min="13062" max="13062" width="11.9140625" style="5" customWidth="1"/>
    <col min="13063" max="13063" width="12" style="5" customWidth="1"/>
    <col min="13064" max="13064" width="12.5" style="5" customWidth="1"/>
    <col min="13065" max="13066" width="9" style="5"/>
    <col min="13067" max="13068" width="11.1640625" style="5" customWidth="1"/>
    <col min="13069" max="13069" width="9" style="5"/>
    <col min="13070" max="13071" width="28" style="5" customWidth="1"/>
    <col min="13072" max="13312" width="9" style="5"/>
    <col min="13313" max="13313" width="14" style="5" customWidth="1"/>
    <col min="13314" max="13314" width="10.6640625" style="5" customWidth="1"/>
    <col min="13315" max="13315" width="10" style="5" customWidth="1"/>
    <col min="13316" max="13316" width="10.08203125" style="5" customWidth="1"/>
    <col min="13317" max="13317" width="12.9140625" style="5" customWidth="1"/>
    <col min="13318" max="13318" width="11.9140625" style="5" customWidth="1"/>
    <col min="13319" max="13319" width="12" style="5" customWidth="1"/>
    <col min="13320" max="13320" width="12.5" style="5" customWidth="1"/>
    <col min="13321" max="13322" width="9" style="5"/>
    <col min="13323" max="13324" width="11.1640625" style="5" customWidth="1"/>
    <col min="13325" max="13325" width="9" style="5"/>
    <col min="13326" max="13327" width="28" style="5" customWidth="1"/>
    <col min="13328" max="13568" width="9" style="5"/>
    <col min="13569" max="13569" width="14" style="5" customWidth="1"/>
    <col min="13570" max="13570" width="10.6640625" style="5" customWidth="1"/>
    <col min="13571" max="13571" width="10" style="5" customWidth="1"/>
    <col min="13572" max="13572" width="10.08203125" style="5" customWidth="1"/>
    <col min="13573" max="13573" width="12.9140625" style="5" customWidth="1"/>
    <col min="13574" max="13574" width="11.9140625" style="5" customWidth="1"/>
    <col min="13575" max="13575" width="12" style="5" customWidth="1"/>
    <col min="13576" max="13576" width="12.5" style="5" customWidth="1"/>
    <col min="13577" max="13578" width="9" style="5"/>
    <col min="13579" max="13580" width="11.1640625" style="5" customWidth="1"/>
    <col min="13581" max="13581" width="9" style="5"/>
    <col min="13582" max="13583" width="28" style="5" customWidth="1"/>
    <col min="13584" max="13824" width="9" style="5"/>
    <col min="13825" max="13825" width="14" style="5" customWidth="1"/>
    <col min="13826" max="13826" width="10.6640625" style="5" customWidth="1"/>
    <col min="13827" max="13827" width="10" style="5" customWidth="1"/>
    <col min="13828" max="13828" width="10.08203125" style="5" customWidth="1"/>
    <col min="13829" max="13829" width="12.9140625" style="5" customWidth="1"/>
    <col min="13830" max="13830" width="11.9140625" style="5" customWidth="1"/>
    <col min="13831" max="13831" width="12" style="5" customWidth="1"/>
    <col min="13832" max="13832" width="12.5" style="5" customWidth="1"/>
    <col min="13833" max="13834" width="9" style="5"/>
    <col min="13835" max="13836" width="11.1640625" style="5" customWidth="1"/>
    <col min="13837" max="13837" width="9" style="5"/>
    <col min="13838" max="13839" width="28" style="5" customWidth="1"/>
    <col min="13840" max="14080" width="9" style="5"/>
    <col min="14081" max="14081" width="14" style="5" customWidth="1"/>
    <col min="14082" max="14082" width="10.6640625" style="5" customWidth="1"/>
    <col min="14083" max="14083" width="10" style="5" customWidth="1"/>
    <col min="14084" max="14084" width="10.08203125" style="5" customWidth="1"/>
    <col min="14085" max="14085" width="12.9140625" style="5" customWidth="1"/>
    <col min="14086" max="14086" width="11.9140625" style="5" customWidth="1"/>
    <col min="14087" max="14087" width="12" style="5" customWidth="1"/>
    <col min="14088" max="14088" width="12.5" style="5" customWidth="1"/>
    <col min="14089" max="14090" width="9" style="5"/>
    <col min="14091" max="14092" width="11.1640625" style="5" customWidth="1"/>
    <col min="14093" max="14093" width="9" style="5"/>
    <col min="14094" max="14095" width="28" style="5" customWidth="1"/>
    <col min="14096" max="14336" width="9" style="5"/>
    <col min="14337" max="14337" width="14" style="5" customWidth="1"/>
    <col min="14338" max="14338" width="10.6640625" style="5" customWidth="1"/>
    <col min="14339" max="14339" width="10" style="5" customWidth="1"/>
    <col min="14340" max="14340" width="10.08203125" style="5" customWidth="1"/>
    <col min="14341" max="14341" width="12.9140625" style="5" customWidth="1"/>
    <col min="14342" max="14342" width="11.9140625" style="5" customWidth="1"/>
    <col min="14343" max="14343" width="12" style="5" customWidth="1"/>
    <col min="14344" max="14344" width="12.5" style="5" customWidth="1"/>
    <col min="14345" max="14346" width="9" style="5"/>
    <col min="14347" max="14348" width="11.1640625" style="5" customWidth="1"/>
    <col min="14349" max="14349" width="9" style="5"/>
    <col min="14350" max="14351" width="28" style="5" customWidth="1"/>
    <col min="14352" max="14592" width="9" style="5"/>
    <col min="14593" max="14593" width="14" style="5" customWidth="1"/>
    <col min="14594" max="14594" width="10.6640625" style="5" customWidth="1"/>
    <col min="14595" max="14595" width="10" style="5" customWidth="1"/>
    <col min="14596" max="14596" width="10.08203125" style="5" customWidth="1"/>
    <col min="14597" max="14597" width="12.9140625" style="5" customWidth="1"/>
    <col min="14598" max="14598" width="11.9140625" style="5" customWidth="1"/>
    <col min="14599" max="14599" width="12" style="5" customWidth="1"/>
    <col min="14600" max="14600" width="12.5" style="5" customWidth="1"/>
    <col min="14601" max="14602" width="9" style="5"/>
    <col min="14603" max="14604" width="11.1640625" style="5" customWidth="1"/>
    <col min="14605" max="14605" width="9" style="5"/>
    <col min="14606" max="14607" width="28" style="5" customWidth="1"/>
    <col min="14608" max="14848" width="9" style="5"/>
    <col min="14849" max="14849" width="14" style="5" customWidth="1"/>
    <col min="14850" max="14850" width="10.6640625" style="5" customWidth="1"/>
    <col min="14851" max="14851" width="10" style="5" customWidth="1"/>
    <col min="14852" max="14852" width="10.08203125" style="5" customWidth="1"/>
    <col min="14853" max="14853" width="12.9140625" style="5" customWidth="1"/>
    <col min="14854" max="14854" width="11.9140625" style="5" customWidth="1"/>
    <col min="14855" max="14855" width="12" style="5" customWidth="1"/>
    <col min="14856" max="14856" width="12.5" style="5" customWidth="1"/>
    <col min="14857" max="14858" width="9" style="5"/>
    <col min="14859" max="14860" width="11.1640625" style="5" customWidth="1"/>
    <col min="14861" max="14861" width="9" style="5"/>
    <col min="14862" max="14863" width="28" style="5" customWidth="1"/>
    <col min="14864" max="15104" width="9" style="5"/>
    <col min="15105" max="15105" width="14" style="5" customWidth="1"/>
    <col min="15106" max="15106" width="10.6640625" style="5" customWidth="1"/>
    <col min="15107" max="15107" width="10" style="5" customWidth="1"/>
    <col min="15108" max="15108" width="10.08203125" style="5" customWidth="1"/>
    <col min="15109" max="15109" width="12.9140625" style="5" customWidth="1"/>
    <col min="15110" max="15110" width="11.9140625" style="5" customWidth="1"/>
    <col min="15111" max="15111" width="12" style="5" customWidth="1"/>
    <col min="15112" max="15112" width="12.5" style="5" customWidth="1"/>
    <col min="15113" max="15114" width="9" style="5"/>
    <col min="15115" max="15116" width="11.1640625" style="5" customWidth="1"/>
    <col min="15117" max="15117" width="9" style="5"/>
    <col min="15118" max="15119" width="28" style="5" customWidth="1"/>
    <col min="15120" max="15360" width="9" style="5"/>
    <col min="15361" max="15361" width="14" style="5" customWidth="1"/>
    <col min="15362" max="15362" width="10.6640625" style="5" customWidth="1"/>
    <col min="15363" max="15363" width="10" style="5" customWidth="1"/>
    <col min="15364" max="15364" width="10.08203125" style="5" customWidth="1"/>
    <col min="15365" max="15365" width="12.9140625" style="5" customWidth="1"/>
    <col min="15366" max="15366" width="11.9140625" style="5" customWidth="1"/>
    <col min="15367" max="15367" width="12" style="5" customWidth="1"/>
    <col min="15368" max="15368" width="12.5" style="5" customWidth="1"/>
    <col min="15369" max="15370" width="9" style="5"/>
    <col min="15371" max="15372" width="11.1640625" style="5" customWidth="1"/>
    <col min="15373" max="15373" width="9" style="5"/>
    <col min="15374" max="15375" width="28" style="5" customWidth="1"/>
    <col min="15376" max="15616" width="9" style="5"/>
    <col min="15617" max="15617" width="14" style="5" customWidth="1"/>
    <col min="15618" max="15618" width="10.6640625" style="5" customWidth="1"/>
    <col min="15619" max="15619" width="10" style="5" customWidth="1"/>
    <col min="15620" max="15620" width="10.08203125" style="5" customWidth="1"/>
    <col min="15621" max="15621" width="12.9140625" style="5" customWidth="1"/>
    <col min="15622" max="15622" width="11.9140625" style="5" customWidth="1"/>
    <col min="15623" max="15623" width="12" style="5" customWidth="1"/>
    <col min="15624" max="15624" width="12.5" style="5" customWidth="1"/>
    <col min="15625" max="15626" width="9" style="5"/>
    <col min="15627" max="15628" width="11.1640625" style="5" customWidth="1"/>
    <col min="15629" max="15629" width="9" style="5"/>
    <col min="15630" max="15631" width="28" style="5" customWidth="1"/>
    <col min="15632" max="15872" width="9" style="5"/>
    <col min="15873" max="15873" width="14" style="5" customWidth="1"/>
    <col min="15874" max="15874" width="10.6640625" style="5" customWidth="1"/>
    <col min="15875" max="15875" width="10" style="5" customWidth="1"/>
    <col min="15876" max="15876" width="10.08203125" style="5" customWidth="1"/>
    <col min="15877" max="15877" width="12.9140625" style="5" customWidth="1"/>
    <col min="15878" max="15878" width="11.9140625" style="5" customWidth="1"/>
    <col min="15879" max="15879" width="12" style="5" customWidth="1"/>
    <col min="15880" max="15880" width="12.5" style="5" customWidth="1"/>
    <col min="15881" max="15882" width="9" style="5"/>
    <col min="15883" max="15884" width="11.1640625" style="5" customWidth="1"/>
    <col min="15885" max="15885" width="9" style="5"/>
    <col min="15886" max="15887" width="28" style="5" customWidth="1"/>
    <col min="15888" max="16128" width="9" style="5"/>
    <col min="16129" max="16129" width="14" style="5" customWidth="1"/>
    <col min="16130" max="16130" width="10.6640625" style="5" customWidth="1"/>
    <col min="16131" max="16131" width="10" style="5" customWidth="1"/>
    <col min="16132" max="16132" width="10.08203125" style="5" customWidth="1"/>
    <col min="16133" max="16133" width="12.9140625" style="5" customWidth="1"/>
    <col min="16134" max="16134" width="11.9140625" style="5" customWidth="1"/>
    <col min="16135" max="16135" width="12" style="5" customWidth="1"/>
    <col min="16136" max="16136" width="12.5" style="5" customWidth="1"/>
    <col min="16137" max="16138" width="9" style="5"/>
    <col min="16139" max="16140" width="11.1640625" style="5" customWidth="1"/>
    <col min="16141" max="16141" width="9" style="5"/>
    <col min="16142" max="16143" width="28" style="5" customWidth="1"/>
    <col min="16144" max="16384" width="9" style="5"/>
  </cols>
  <sheetData>
    <row r="1" spans="1:15" ht="15.5">
      <c r="A1" s="1"/>
      <c r="B1" s="2"/>
      <c r="C1" s="2"/>
      <c r="D1" s="3" t="s">
        <v>0</v>
      </c>
      <c r="E1" s="4"/>
      <c r="F1" s="2"/>
      <c r="G1" s="2"/>
      <c r="H1" s="2"/>
      <c r="I1" s="1"/>
      <c r="J1" s="1"/>
    </row>
    <row r="2" spans="1:15" ht="14" thickBot="1">
      <c r="A2" s="6"/>
      <c r="B2" s="4"/>
      <c r="C2" s="4"/>
      <c r="D2" s="4"/>
      <c r="E2" s="4"/>
      <c r="F2" s="4"/>
      <c r="G2" s="4"/>
      <c r="H2" s="4"/>
      <c r="I2" s="7"/>
    </row>
    <row r="3" spans="1:15" ht="18" customHeight="1" thickTop="1">
      <c r="A3" s="8" t="s">
        <v>1</v>
      </c>
      <c r="B3" s="9"/>
      <c r="C3" s="10"/>
      <c r="D3" s="10"/>
      <c r="E3" s="10"/>
      <c r="F3" s="10"/>
      <c r="G3" s="10"/>
      <c r="H3" s="11"/>
      <c r="I3" s="7"/>
    </row>
    <row r="4" spans="1:15" ht="46.5" customHeight="1">
      <c r="A4" s="12" t="s">
        <v>2</v>
      </c>
      <c r="B4" s="73" t="s">
        <v>35</v>
      </c>
      <c r="C4" s="73"/>
      <c r="D4" s="73"/>
      <c r="E4" s="73"/>
      <c r="F4" s="73"/>
      <c r="G4" s="73"/>
      <c r="H4" s="74"/>
      <c r="I4" s="13"/>
      <c r="J4" s="13"/>
      <c r="K4" s="13"/>
      <c r="L4" s="13"/>
    </row>
    <row r="5" spans="1:15" ht="18" customHeight="1">
      <c r="A5" s="14" t="s">
        <v>3</v>
      </c>
      <c r="B5" s="15"/>
      <c r="C5" s="15"/>
      <c r="D5" s="15"/>
      <c r="E5" s="15"/>
      <c r="F5" s="15"/>
      <c r="G5" s="15"/>
      <c r="H5" s="16"/>
    </row>
    <row r="6" spans="1:15" ht="18" customHeight="1">
      <c r="A6" s="14" t="s">
        <v>4</v>
      </c>
      <c r="B6" s="15"/>
      <c r="C6" s="15"/>
      <c r="D6" s="15"/>
      <c r="E6" s="15"/>
      <c r="F6" s="15"/>
      <c r="G6" s="15"/>
      <c r="H6" s="16"/>
    </row>
    <row r="7" spans="1:15" ht="18" customHeight="1">
      <c r="A7" s="14" t="s">
        <v>30</v>
      </c>
      <c r="B7" s="15"/>
      <c r="C7" s="15"/>
      <c r="D7" s="15"/>
      <c r="E7" s="15"/>
      <c r="F7" s="15"/>
      <c r="G7" s="15"/>
      <c r="H7" s="16"/>
    </row>
    <row r="8" spans="1:15" ht="18" customHeight="1">
      <c r="A8" s="14" t="s">
        <v>32</v>
      </c>
      <c r="B8" s="15"/>
      <c r="C8" s="15"/>
      <c r="D8" s="15"/>
      <c r="E8" s="15"/>
      <c r="F8" s="15"/>
      <c r="G8" s="15"/>
      <c r="H8" s="16"/>
    </row>
    <row r="9" spans="1:15" ht="18" customHeight="1" thickBot="1">
      <c r="A9" s="17" t="s">
        <v>33</v>
      </c>
      <c r="B9" s="71"/>
      <c r="C9" s="18"/>
      <c r="D9" s="18"/>
      <c r="E9" s="18"/>
      <c r="F9" s="18"/>
      <c r="G9" s="18"/>
      <c r="H9" s="19"/>
    </row>
    <row r="10" spans="1:15" ht="18" customHeight="1" thickTop="1">
      <c r="A10" s="20"/>
      <c r="C10" s="20"/>
      <c r="D10" s="15"/>
      <c r="E10" s="15"/>
      <c r="F10" s="15"/>
      <c r="G10" s="15"/>
      <c r="H10" s="15"/>
    </row>
    <row r="11" spans="1:15" ht="18" customHeight="1">
      <c r="A11" s="21" t="s">
        <v>5</v>
      </c>
      <c r="C11" s="20"/>
      <c r="D11" s="20"/>
      <c r="E11" s="20"/>
      <c r="F11" s="20"/>
      <c r="G11" s="20"/>
      <c r="H11" s="20"/>
    </row>
    <row r="12" spans="1:15" ht="18" customHeight="1" thickBot="1">
      <c r="A12" s="22" t="s">
        <v>6</v>
      </c>
      <c r="B12" s="15"/>
      <c r="C12" s="20"/>
      <c r="D12" s="20"/>
      <c r="E12" s="20"/>
      <c r="F12" s="20"/>
      <c r="G12" s="20"/>
      <c r="H12" s="20"/>
    </row>
    <row r="13" spans="1:15" ht="27">
      <c r="A13" s="23" t="s">
        <v>7</v>
      </c>
      <c r="B13" s="24"/>
      <c r="C13" s="25" t="s">
        <v>8</v>
      </c>
      <c r="D13" s="25" t="s">
        <v>9</v>
      </c>
      <c r="E13" s="26" t="s">
        <v>10</v>
      </c>
      <c r="F13" s="26" t="s">
        <v>11</v>
      </c>
      <c r="G13" s="27" t="s">
        <v>12</v>
      </c>
      <c r="H13" s="28" t="s">
        <v>13</v>
      </c>
    </row>
    <row r="14" spans="1:15" ht="18" customHeight="1">
      <c r="A14" s="29" t="s">
        <v>14</v>
      </c>
      <c r="B14" s="30"/>
      <c r="C14" s="31">
        <v>10</v>
      </c>
      <c r="D14" s="31" t="s">
        <v>15</v>
      </c>
      <c r="E14" s="32">
        <v>147898</v>
      </c>
      <c r="F14" s="32">
        <v>591592</v>
      </c>
      <c r="G14" s="32">
        <v>619169</v>
      </c>
      <c r="H14" s="33">
        <v>647297</v>
      </c>
      <c r="J14" s="34"/>
      <c r="K14" s="34"/>
      <c r="M14" s="34"/>
      <c r="N14" s="34"/>
    </row>
    <row r="15" spans="1:15" ht="18" customHeight="1">
      <c r="A15" s="29"/>
      <c r="B15" s="30"/>
      <c r="C15" s="35"/>
      <c r="D15" s="31"/>
      <c r="E15" s="32"/>
      <c r="F15" s="32"/>
      <c r="G15" s="32"/>
      <c r="H15" s="33"/>
      <c r="J15" s="34"/>
      <c r="O15" s="36"/>
    </row>
    <row r="16" spans="1:15" ht="18" customHeight="1">
      <c r="A16" s="29"/>
      <c r="B16" s="30"/>
      <c r="C16" s="35"/>
      <c r="D16" s="31"/>
      <c r="E16" s="32"/>
      <c r="F16" s="32"/>
      <c r="G16" s="37"/>
      <c r="H16" s="33"/>
      <c r="O16" s="36"/>
    </row>
    <row r="17" spans="1:15" ht="18" customHeight="1">
      <c r="A17" s="29"/>
      <c r="B17" s="30"/>
      <c r="C17" s="35"/>
      <c r="D17" s="38"/>
      <c r="E17" s="39"/>
      <c r="F17" s="39"/>
      <c r="G17" s="40"/>
      <c r="H17" s="41"/>
      <c r="O17" s="36"/>
    </row>
    <row r="18" spans="1:15" ht="18" customHeight="1" thickBot="1">
      <c r="A18" s="42"/>
      <c r="B18" s="43" t="s">
        <v>16</v>
      </c>
      <c r="C18" s="44"/>
      <c r="D18" s="44"/>
      <c r="E18" s="45">
        <f>SUM(E14:E17)</f>
        <v>147898</v>
      </c>
      <c r="F18" s="45">
        <f>SUM(F14:F17)</f>
        <v>591592</v>
      </c>
      <c r="G18" s="45">
        <f>SUM(G14:G17)</f>
        <v>619169</v>
      </c>
      <c r="H18" s="46">
        <f>SUM(H14:H17)</f>
        <v>647297</v>
      </c>
      <c r="J18" s="47"/>
      <c r="K18" s="47"/>
      <c r="L18" s="47"/>
      <c r="M18" s="47"/>
      <c r="O18" s="36"/>
    </row>
    <row r="19" spans="1:15" ht="18" customHeight="1">
      <c r="A19" s="20"/>
      <c r="B19" s="20"/>
      <c r="C19" s="20"/>
      <c r="D19" s="20"/>
      <c r="E19" s="48"/>
      <c r="F19" s="48"/>
      <c r="G19" s="48"/>
      <c r="H19" s="48"/>
      <c r="O19" s="36"/>
    </row>
    <row r="20" spans="1:15" ht="18" customHeight="1" thickBot="1">
      <c r="A20" s="49" t="s">
        <v>17</v>
      </c>
      <c r="B20" s="15"/>
      <c r="C20" s="15"/>
      <c r="D20" s="20"/>
      <c r="E20" s="20"/>
      <c r="F20" s="20"/>
      <c r="G20" s="20"/>
      <c r="H20" s="20"/>
      <c r="O20" s="36"/>
    </row>
    <row r="21" spans="1:15" ht="13.5">
      <c r="A21" s="23" t="s">
        <v>7</v>
      </c>
      <c r="B21" s="24"/>
      <c r="C21" s="25" t="s">
        <v>8</v>
      </c>
      <c r="D21" s="26" t="s">
        <v>18</v>
      </c>
      <c r="E21" s="26" t="s">
        <v>19</v>
      </c>
      <c r="F21" s="26" t="s">
        <v>20</v>
      </c>
      <c r="G21" s="27" t="s">
        <v>21</v>
      </c>
      <c r="H21" s="28" t="s">
        <v>22</v>
      </c>
      <c r="O21" s="36"/>
    </row>
    <row r="22" spans="1:15" ht="18" customHeight="1">
      <c r="A22" s="29" t="s">
        <v>14</v>
      </c>
      <c r="B22" s="50"/>
      <c r="C22" s="31">
        <v>10</v>
      </c>
      <c r="D22" s="31" t="s">
        <v>23</v>
      </c>
      <c r="E22" s="32">
        <v>60392</v>
      </c>
      <c r="F22" s="32">
        <v>300364</v>
      </c>
      <c r="G22" s="32">
        <v>308777</v>
      </c>
      <c r="H22" s="33">
        <v>318977</v>
      </c>
      <c r="O22" s="36"/>
    </row>
    <row r="23" spans="1:15" ht="18" customHeight="1">
      <c r="A23" s="29"/>
      <c r="B23" s="50"/>
      <c r="C23" s="35"/>
      <c r="D23" s="31"/>
      <c r="E23" s="32"/>
      <c r="F23" s="32"/>
      <c r="G23" s="37"/>
      <c r="H23" s="33"/>
      <c r="O23" s="36"/>
    </row>
    <row r="24" spans="1:15" ht="18" customHeight="1">
      <c r="A24" s="29"/>
      <c r="B24" s="50"/>
      <c r="C24" s="35"/>
      <c r="D24" s="51"/>
      <c r="E24" s="39"/>
      <c r="F24" s="32"/>
      <c r="G24" s="37"/>
      <c r="H24" s="33"/>
      <c r="O24" s="36"/>
    </row>
    <row r="25" spans="1:15" ht="18" customHeight="1">
      <c r="A25" s="29"/>
      <c r="B25" s="50"/>
      <c r="C25" s="38"/>
      <c r="D25" s="38"/>
      <c r="E25" s="32"/>
      <c r="F25" s="32"/>
      <c r="G25" s="37"/>
      <c r="H25" s="33"/>
      <c r="O25" s="36"/>
    </row>
    <row r="26" spans="1:15" ht="18" customHeight="1" thickBot="1">
      <c r="A26" s="42"/>
      <c r="B26" s="43" t="s">
        <v>24</v>
      </c>
      <c r="C26" s="44"/>
      <c r="D26" s="44"/>
      <c r="E26" s="45">
        <f>SUM(E22:E25)</f>
        <v>60392</v>
      </c>
      <c r="F26" s="45">
        <f>SUM(F22:F25)</f>
        <v>300364</v>
      </c>
      <c r="G26" s="45">
        <f>SUM(G22:G25)</f>
        <v>308777</v>
      </c>
      <c r="H26" s="45">
        <f>SUM(H22:H25)</f>
        <v>318977</v>
      </c>
      <c r="I26" s="52"/>
      <c r="O26" s="36"/>
    </row>
    <row r="27" spans="1:15" ht="18" customHeight="1">
      <c r="A27" s="20"/>
      <c r="B27" s="20"/>
      <c r="C27" s="20"/>
      <c r="D27" s="20"/>
      <c r="E27" s="48"/>
      <c r="F27" s="48"/>
      <c r="G27" s="48"/>
      <c r="H27" s="48"/>
      <c r="O27" s="36"/>
    </row>
    <row r="28" spans="1:15" ht="18" customHeight="1" thickBot="1">
      <c r="A28" s="49" t="s">
        <v>25</v>
      </c>
      <c r="B28" s="15"/>
      <c r="C28" s="15"/>
      <c r="D28" s="15"/>
      <c r="E28" s="20"/>
      <c r="F28" s="20"/>
      <c r="G28" s="20"/>
      <c r="H28" s="20"/>
      <c r="O28" s="36"/>
    </row>
    <row r="29" spans="1:15" ht="18" customHeight="1">
      <c r="A29" s="23"/>
      <c r="B29" s="24"/>
      <c r="C29" s="53"/>
      <c r="D29" s="54"/>
      <c r="E29" s="26" t="s">
        <v>19</v>
      </c>
      <c r="F29" s="26" t="s">
        <v>20</v>
      </c>
      <c r="G29" s="27" t="s">
        <v>21</v>
      </c>
      <c r="H29" s="28" t="s">
        <v>22</v>
      </c>
      <c r="I29" s="55"/>
      <c r="J29" s="56"/>
      <c r="K29" s="57"/>
      <c r="L29" s="57"/>
      <c r="O29" s="36"/>
    </row>
    <row r="30" spans="1:15" ht="18" customHeight="1">
      <c r="A30" s="29" t="s">
        <v>37</v>
      </c>
      <c r="B30" s="30"/>
      <c r="C30" s="58"/>
      <c r="D30" s="59"/>
      <c r="E30" s="32">
        <v>57892</v>
      </c>
      <c r="F30" s="32">
        <v>240364</v>
      </c>
      <c r="G30" s="32">
        <v>248777</v>
      </c>
      <c r="H30" s="33">
        <v>258977</v>
      </c>
      <c r="I30" s="55"/>
      <c r="J30" s="55"/>
    </row>
    <row r="31" spans="1:15" ht="18" customHeight="1">
      <c r="A31" s="29" t="s">
        <v>26</v>
      </c>
      <c r="B31" s="30"/>
      <c r="C31" s="30"/>
      <c r="D31" s="50"/>
      <c r="E31" s="32">
        <v>2500</v>
      </c>
      <c r="F31" s="32">
        <v>10000</v>
      </c>
      <c r="G31" s="32">
        <v>10000</v>
      </c>
      <c r="H31" s="33">
        <v>10000</v>
      </c>
      <c r="I31" s="60"/>
      <c r="J31" s="60"/>
    </row>
    <row r="32" spans="1:15" ht="18" customHeight="1">
      <c r="A32" s="29" t="s">
        <v>27</v>
      </c>
      <c r="B32" s="30"/>
      <c r="C32" s="30"/>
      <c r="D32" s="50"/>
      <c r="E32" s="32"/>
      <c r="F32" s="32">
        <v>50000</v>
      </c>
      <c r="G32" s="32">
        <v>50000</v>
      </c>
      <c r="H32" s="33">
        <v>50000</v>
      </c>
      <c r="I32" s="60"/>
      <c r="J32" s="60"/>
    </row>
    <row r="33" spans="1:12" ht="18" customHeight="1">
      <c r="A33" s="29"/>
      <c r="B33" s="30"/>
      <c r="C33" s="30"/>
      <c r="D33" s="50"/>
      <c r="E33" s="61"/>
      <c r="F33" s="32"/>
      <c r="G33" s="37"/>
      <c r="H33" s="33"/>
    </row>
    <row r="34" spans="1:12" ht="18" customHeight="1">
      <c r="A34" s="62"/>
      <c r="B34" s="63"/>
      <c r="C34" s="63"/>
      <c r="D34" s="64"/>
      <c r="E34" s="65"/>
      <c r="F34" s="65"/>
      <c r="G34" s="66"/>
      <c r="H34" s="67"/>
    </row>
    <row r="35" spans="1:12" ht="18" customHeight="1" thickBot="1">
      <c r="A35" s="42" t="s">
        <v>24</v>
      </c>
      <c r="B35" s="43"/>
      <c r="C35" s="43"/>
      <c r="D35" s="68"/>
      <c r="E35" s="45">
        <f>SUM(E30:E34)</f>
        <v>60392</v>
      </c>
      <c r="F35" s="45">
        <f>SUM(F30:F34)</f>
        <v>300364</v>
      </c>
      <c r="G35" s="45">
        <f>SUM(G30:G34)</f>
        <v>308777</v>
      </c>
      <c r="H35" s="45">
        <f>SUM(H30:H34)</f>
        <v>318977</v>
      </c>
      <c r="I35" s="36"/>
      <c r="J35" s="36"/>
    </row>
    <row r="36" spans="1:12" ht="18" customHeight="1">
      <c r="A36" s="20" t="s">
        <v>28</v>
      </c>
      <c r="B36" s="20"/>
      <c r="C36" s="20"/>
      <c r="D36" s="20"/>
      <c r="E36" s="69">
        <f>E18-E35</f>
        <v>87506</v>
      </c>
      <c r="F36" s="69">
        <f t="shared" ref="F36:H36" si="0">F18-F35</f>
        <v>291228</v>
      </c>
      <c r="G36" s="69">
        <f t="shared" si="0"/>
        <v>310392</v>
      </c>
      <c r="H36" s="69">
        <f t="shared" si="0"/>
        <v>328320</v>
      </c>
      <c r="I36" s="36"/>
      <c r="J36" s="36"/>
    </row>
    <row r="37" spans="1:12" ht="7.5" customHeight="1">
      <c r="A37" s="20"/>
      <c r="B37" s="20"/>
      <c r="C37" s="20"/>
      <c r="D37" s="20"/>
      <c r="E37" s="20"/>
      <c r="F37" s="20"/>
      <c r="G37" s="20"/>
      <c r="H37" s="20"/>
      <c r="I37" s="36"/>
      <c r="J37" s="36"/>
    </row>
    <row r="38" spans="1:12" ht="87.65" customHeight="1">
      <c r="A38" s="72" t="s">
        <v>38</v>
      </c>
      <c r="B38" s="72"/>
      <c r="C38" s="72"/>
      <c r="D38" s="72"/>
      <c r="E38" s="72"/>
      <c r="F38" s="72"/>
      <c r="G38" s="72"/>
      <c r="H38" s="72"/>
      <c r="J38" s="5" t="s">
        <v>34</v>
      </c>
    </row>
    <row r="39" spans="1:12" ht="32.4" customHeight="1">
      <c r="A39" s="72" t="s">
        <v>36</v>
      </c>
      <c r="B39" s="72"/>
      <c r="C39" s="72"/>
      <c r="D39" s="72"/>
      <c r="E39" s="72"/>
      <c r="F39" s="72"/>
      <c r="G39" s="72"/>
      <c r="H39" s="72"/>
      <c r="J39" s="70"/>
      <c r="K39" s="70"/>
      <c r="L39" s="70"/>
    </row>
    <row r="40" spans="1:12" ht="61.75" customHeight="1">
      <c r="A40" s="72" t="s">
        <v>31</v>
      </c>
      <c r="B40" s="72"/>
      <c r="C40" s="72"/>
      <c r="D40" s="72"/>
      <c r="E40" s="72"/>
      <c r="F40" s="72"/>
      <c r="G40" s="72"/>
      <c r="H40" s="72"/>
    </row>
    <row r="41" spans="1:12" ht="19.75" customHeight="1">
      <c r="A41" s="72" t="s">
        <v>29</v>
      </c>
      <c r="B41" s="72"/>
      <c r="C41" s="72"/>
      <c r="D41" s="72"/>
      <c r="E41" s="72"/>
      <c r="F41" s="72"/>
      <c r="G41" s="72"/>
      <c r="H41" s="72"/>
    </row>
    <row r="42" spans="1:12" ht="33" customHeight="1">
      <c r="A42" s="72" t="s">
        <v>39</v>
      </c>
      <c r="B42" s="72"/>
      <c r="C42" s="72"/>
      <c r="D42" s="72"/>
      <c r="E42" s="72"/>
      <c r="F42" s="72"/>
      <c r="G42" s="72"/>
      <c r="H42" s="72"/>
    </row>
    <row r="43" spans="1:12" ht="13.5">
      <c r="A43" s="20"/>
      <c r="B43" s="20"/>
      <c r="C43" s="20"/>
      <c r="D43" s="20"/>
      <c r="E43" s="20"/>
      <c r="F43" s="20"/>
      <c r="G43" s="20"/>
      <c r="H43" s="20"/>
    </row>
    <row r="44" spans="1:12" ht="13.5">
      <c r="A44" s="20"/>
      <c r="B44" s="20"/>
      <c r="C44" s="20"/>
      <c r="D44" s="20"/>
      <c r="E44" s="20"/>
      <c r="F44" s="20"/>
      <c r="G44" s="20"/>
      <c r="H44" s="20"/>
    </row>
    <row r="45" spans="1:12" ht="13.5">
      <c r="A45" s="20"/>
      <c r="B45" s="20"/>
      <c r="C45" s="20"/>
      <c r="D45" s="20"/>
      <c r="E45" s="48"/>
      <c r="F45" s="48"/>
      <c r="G45" s="48"/>
      <c r="H45" s="48"/>
    </row>
    <row r="46" spans="1:12" ht="13.5">
      <c r="A46" s="20"/>
      <c r="B46" s="20"/>
      <c r="C46" s="20"/>
      <c r="D46" s="20"/>
      <c r="E46" s="20"/>
      <c r="F46" s="20"/>
      <c r="G46" s="20"/>
      <c r="H46" s="20"/>
    </row>
    <row r="47" spans="1:12" ht="13.5">
      <c r="A47" s="20"/>
      <c r="B47" s="20"/>
      <c r="C47" s="20"/>
      <c r="D47" s="20"/>
      <c r="E47" s="20"/>
      <c r="F47" s="20"/>
      <c r="G47" s="20"/>
      <c r="H47" s="20"/>
    </row>
    <row r="48" spans="1:12" ht="13.5">
      <c r="A48" s="20"/>
      <c r="B48" s="20"/>
      <c r="C48" s="20"/>
      <c r="D48" s="20"/>
      <c r="E48" s="20"/>
      <c r="F48" s="20"/>
      <c r="G48" s="20"/>
      <c r="H48" s="20"/>
    </row>
    <row r="49" spans="1:8" ht="13.5">
      <c r="A49" s="20"/>
      <c r="B49" s="20"/>
      <c r="C49" s="20"/>
      <c r="D49" s="20"/>
      <c r="E49" s="20"/>
      <c r="F49" s="20"/>
      <c r="G49" s="20"/>
      <c r="H49" s="20"/>
    </row>
    <row r="50" spans="1:8" ht="13.5">
      <c r="A50" s="20"/>
      <c r="B50" s="20"/>
      <c r="C50" s="20"/>
      <c r="D50" s="20"/>
      <c r="E50" s="20"/>
      <c r="F50" s="20"/>
      <c r="G50" s="20"/>
      <c r="H50" s="20"/>
    </row>
    <row r="51" spans="1:8" ht="13.5">
      <c r="A51" s="20"/>
      <c r="B51" s="20"/>
      <c r="C51" s="20"/>
      <c r="D51" s="20"/>
      <c r="E51" s="20"/>
      <c r="F51" s="20"/>
      <c r="G51" s="20"/>
      <c r="H51" s="20"/>
    </row>
    <row r="52" spans="1:8" ht="13.5">
      <c r="A52" s="20"/>
      <c r="B52" s="20"/>
      <c r="C52" s="20"/>
      <c r="D52" s="20"/>
      <c r="E52" s="20"/>
      <c r="F52" s="20"/>
      <c r="G52" s="20"/>
      <c r="H52" s="20"/>
    </row>
    <row r="53" spans="1:8" ht="13.5">
      <c r="A53" s="20"/>
      <c r="B53" s="20"/>
      <c r="C53" s="20"/>
      <c r="D53" s="20"/>
      <c r="E53" s="20"/>
      <c r="F53" s="20"/>
      <c r="G53" s="20"/>
      <c r="H53" s="20"/>
    </row>
    <row r="54" spans="1:8" ht="13.5">
      <c r="A54" s="20"/>
      <c r="B54" s="20"/>
      <c r="C54" s="20"/>
      <c r="D54" s="20"/>
      <c r="E54" s="20"/>
      <c r="F54" s="20"/>
      <c r="G54" s="20"/>
      <c r="H54" s="20"/>
    </row>
    <row r="55" spans="1:8" ht="13.5">
      <c r="A55" s="20"/>
      <c r="B55" s="20"/>
      <c r="C55" s="20"/>
      <c r="D55" s="20"/>
      <c r="E55" s="20"/>
      <c r="F55" s="20"/>
      <c r="G55" s="20"/>
      <c r="H55" s="20"/>
    </row>
    <row r="56" spans="1:8" ht="13.5">
      <c r="A56" s="20"/>
      <c r="B56" s="20"/>
      <c r="C56" s="20"/>
      <c r="D56" s="20"/>
      <c r="E56" s="20"/>
      <c r="F56" s="20"/>
      <c r="G56" s="20"/>
      <c r="H56" s="20"/>
    </row>
    <row r="57" spans="1:8" ht="13.5">
      <c r="A57" s="20"/>
      <c r="B57" s="20"/>
      <c r="C57" s="20"/>
      <c r="D57" s="20"/>
      <c r="E57" s="20"/>
      <c r="F57" s="20"/>
      <c r="G57" s="20"/>
      <c r="H57" s="20"/>
    </row>
    <row r="58" spans="1:8" ht="13.5">
      <c r="A58" s="20"/>
      <c r="B58" s="20"/>
      <c r="C58" s="20"/>
      <c r="D58" s="20"/>
      <c r="E58" s="20"/>
      <c r="F58" s="20"/>
      <c r="G58" s="20"/>
      <c r="H58" s="20"/>
    </row>
    <row r="59" spans="1:8" ht="13.5">
      <c r="A59" s="20"/>
      <c r="B59" s="20"/>
      <c r="C59" s="20"/>
      <c r="D59" s="20"/>
      <c r="E59" s="20"/>
      <c r="F59" s="20"/>
      <c r="G59" s="20"/>
      <c r="H59" s="20"/>
    </row>
    <row r="60" spans="1:8" ht="13.5">
      <c r="A60" s="20"/>
      <c r="B60" s="20"/>
      <c r="C60" s="20"/>
      <c r="D60" s="20"/>
      <c r="E60" s="20"/>
      <c r="F60" s="20"/>
      <c r="G60" s="20"/>
      <c r="H60" s="20"/>
    </row>
    <row r="61" spans="1:8" ht="13.5">
      <c r="A61" s="20"/>
      <c r="B61" s="20"/>
      <c r="C61" s="20"/>
      <c r="D61" s="20"/>
      <c r="E61" s="20"/>
      <c r="F61" s="20"/>
      <c r="G61" s="20"/>
      <c r="H61" s="20"/>
    </row>
    <row r="62" spans="1:8" ht="13.5">
      <c r="A62" s="20"/>
      <c r="B62" s="20"/>
      <c r="C62" s="20"/>
      <c r="D62" s="20"/>
      <c r="E62" s="20"/>
      <c r="F62" s="20"/>
      <c r="G62" s="20"/>
      <c r="H62" s="20"/>
    </row>
    <row r="63" spans="1:8" ht="13.5">
      <c r="A63" s="20"/>
      <c r="B63" s="20"/>
      <c r="C63" s="20"/>
      <c r="D63" s="20"/>
      <c r="E63" s="20"/>
      <c r="F63" s="20"/>
      <c r="G63" s="20"/>
      <c r="H63" s="20"/>
    </row>
    <row r="64" spans="1:8" ht="13.5">
      <c r="A64" s="20"/>
      <c r="B64" s="20"/>
      <c r="C64" s="20"/>
      <c r="D64" s="20"/>
      <c r="E64" s="20"/>
      <c r="F64" s="20"/>
      <c r="G64" s="20"/>
      <c r="H64" s="20"/>
    </row>
    <row r="65" spans="1:8" ht="13.5">
      <c r="A65" s="20"/>
      <c r="B65" s="20"/>
      <c r="C65" s="20"/>
      <c r="D65" s="20"/>
      <c r="E65" s="20"/>
      <c r="F65" s="20"/>
      <c r="G65" s="20"/>
      <c r="H65" s="20"/>
    </row>
    <row r="66" spans="1:8" ht="13.5">
      <c r="A66" s="20"/>
      <c r="B66" s="20"/>
      <c r="C66" s="20"/>
      <c r="D66" s="20"/>
      <c r="E66" s="20"/>
      <c r="F66" s="20"/>
      <c r="G66" s="20"/>
      <c r="H66" s="20"/>
    </row>
    <row r="67" spans="1:8" ht="13.5">
      <c r="A67" s="20"/>
      <c r="B67" s="20"/>
      <c r="C67" s="20"/>
      <c r="D67" s="20"/>
      <c r="E67" s="20"/>
      <c r="F67" s="20"/>
      <c r="G67" s="20"/>
      <c r="H67" s="20"/>
    </row>
    <row r="68" spans="1:8" ht="13.5">
      <c r="A68" s="20"/>
      <c r="B68" s="20"/>
      <c r="C68" s="20"/>
      <c r="D68" s="20"/>
      <c r="E68" s="20"/>
      <c r="F68" s="20"/>
      <c r="G68" s="20"/>
      <c r="H68" s="20"/>
    </row>
    <row r="69" spans="1:8" ht="13.5">
      <c r="A69" s="20"/>
      <c r="B69" s="20"/>
      <c r="C69" s="20"/>
      <c r="D69" s="20"/>
      <c r="E69" s="20"/>
      <c r="F69" s="20"/>
      <c r="G69" s="20"/>
      <c r="H69" s="20"/>
    </row>
    <row r="70" spans="1:8" ht="13.5">
      <c r="A70" s="20"/>
      <c r="B70" s="20"/>
      <c r="C70" s="20"/>
      <c r="D70" s="20"/>
      <c r="E70" s="20"/>
      <c r="F70" s="20"/>
      <c r="G70" s="20"/>
      <c r="H70" s="20"/>
    </row>
    <row r="71" spans="1:8" ht="13.5">
      <c r="A71" s="20"/>
    </row>
    <row r="72" spans="1:8" ht="13.5">
      <c r="A72" s="20"/>
    </row>
  </sheetData>
  <mergeCells count="6">
    <mergeCell ref="A42:H42"/>
    <mergeCell ref="B4:H4"/>
    <mergeCell ref="A38:H38"/>
    <mergeCell ref="A39:H39"/>
    <mergeCell ref="A40:H40"/>
    <mergeCell ref="A41:H41"/>
  </mergeCells>
  <pageMargins left="0.77" right="0.75" top="1" bottom="1" header="0.5" footer="0.5"/>
  <pageSetup scale="70"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posed_x002f_Passed_x0020__x0023__x003a_ xmlns="308dc21f-8940-46b7-9ee9-f86b439897b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f55b2a279e55601a8d29ccd39e7c4d08">
  <xsd:schema xmlns:xsd="http://www.w3.org/2001/XMLSchema" xmlns:xs="http://www.w3.org/2001/XMLSchema" xmlns:p="http://schemas.microsoft.com/office/2006/metadata/properties" xmlns:ns2="308dc21f-8940-46b7-9ee9-f86b439897b1" targetNamespace="http://schemas.microsoft.com/office/2006/metadata/properties" ma:root="true" ma:fieldsID="4f42e5966909aa8fcf5e548a4c8d701d"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E09AB-6478-4CF5-9F4D-9E468D1927EF}">
  <ds:schemaRefs>
    <ds:schemaRef ds:uri="http://purl.org/dc/terms/"/>
    <ds:schemaRef ds:uri="http://purl.org/dc/elements/1.1/"/>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308dc21f-8940-46b7-9ee9-f86b439897b1"/>
    <ds:schemaRef ds:uri="http://schemas.microsoft.com/office/2006/metadata/properties"/>
  </ds:schemaRefs>
</ds:datastoreItem>
</file>

<file path=customXml/itemProps2.xml><?xml version="1.0" encoding="utf-8"?>
<ds:datastoreItem xmlns:ds="http://schemas.openxmlformats.org/officeDocument/2006/customXml" ds:itemID="{9796F002-B0E2-4009-854C-15393AB8A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B127DA-E19C-4B1C-8923-19A4CAA99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Company>King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Bouffiou, Sean</dc:creator>
  <cp:lastModifiedBy>Shelley Harrison</cp:lastModifiedBy>
  <cp:lastPrinted>2014-05-13T17:56:32Z</cp:lastPrinted>
  <dcterms:created xsi:type="dcterms:W3CDTF">2014-05-12T16:07:08Z</dcterms:created>
  <dcterms:modified xsi:type="dcterms:W3CDTF">2014-05-13T18:55:11Z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0x010100D03C1FEDB24A304B88B22491CFC0976900BDDACB3425B3CA438DCE84BCE075FBD5</vt:lpwstr>
  </property>
</Properties>
</file>