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30" windowWidth="24915" windowHeight="12840" activeTab="0"/>
  </bookViews>
  <sheets>
    <sheet name="3a.  Simple Form Fiscal Note" sheetId="1" r:id="rId1"/>
  </sheets>
  <definedNames>
    <definedName name="_xlnm.Print_Area" localSheetId="0">'3a.  Simple Form Fiscal Note'!$A$1:$L$116</definedName>
  </definedNames>
  <calcPr calcId="125725"/>
</workbook>
</file>

<file path=xl/sharedStrings.xml><?xml version="1.0" encoding="utf-8"?>
<sst xmlns="http://schemas.openxmlformats.org/spreadsheetml/2006/main" count="248" uniqueCount="82">
  <si>
    <r>
      <t xml:space="preserve">KING COUNTY FISCAL NOTE </t>
    </r>
    <r>
      <rPr>
        <b/>
        <i/>
        <sz val="14"/>
        <color theme="1"/>
        <rFont val="Univers"/>
        <family val="2"/>
      </rPr>
      <t>- Property Leases and Sales</t>
    </r>
  </si>
  <si>
    <t>GENERAL TRANSACTION INFORMATION</t>
  </si>
  <si>
    <t xml:space="preserve">Ordinance/Motion:  </t>
  </si>
  <si>
    <t xml:space="preserve">Title:   </t>
  </si>
  <si>
    <t>Transaction Duration:</t>
  </si>
  <si>
    <t>yrs</t>
  </si>
  <si>
    <t xml:space="preserve">Affected Agency and/or Agencies:   </t>
  </si>
  <si>
    <t>Fair Market Value:</t>
  </si>
  <si>
    <t>Legal Transaction Type:</t>
  </si>
  <si>
    <t>Fiscal Transaction Type:</t>
  </si>
  <si>
    <t xml:space="preserve">Note Prepared By:  </t>
  </si>
  <si>
    <t>Date Prepared:</t>
  </si>
  <si>
    <t xml:space="preserve">Note Reviewed By:   </t>
  </si>
  <si>
    <t>Shelley De Wys</t>
  </si>
  <si>
    <t>Date Reviewed:</t>
  </si>
  <si>
    <t>12/20/2013</t>
  </si>
  <si>
    <t>FINANCIAL IMPACTS</t>
  </si>
  <si>
    <t>Part 1 - Net Present Value Analysis Results</t>
  </si>
  <si>
    <r>
      <t>Net Present Value to King County (all impacts):</t>
    </r>
    <r>
      <rPr>
        <b/>
        <vertAlign val="superscript"/>
        <sz val="10.5"/>
        <rFont val="Univers"/>
        <family val="2"/>
      </rPr>
      <t>1,3</t>
    </r>
  </si>
  <si>
    <r>
      <t>Net Present Value to Primary Impacted Agency (customer of transaction):</t>
    </r>
    <r>
      <rPr>
        <b/>
        <vertAlign val="superscript"/>
        <sz val="10.5"/>
        <rFont val="Univers"/>
        <family val="2"/>
      </rPr>
      <t>1,3</t>
    </r>
  </si>
  <si>
    <t>Part 2 - Revenue and Expenditure Impacts</t>
  </si>
  <si>
    <t>2)  Revenue and Expenditure Impacts</t>
  </si>
  <si>
    <r>
      <t>As of the preparation date of this fiscal note, the impact of the above legislation on the</t>
    </r>
    <r>
      <rPr>
        <sz val="10.5"/>
        <rFont val="Univers"/>
        <family val="2"/>
      </rPr>
      <t xml:space="preserv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4</t>
    </r>
  </si>
  <si>
    <r>
      <t xml:space="preserve">Revenue to: </t>
    </r>
    <r>
      <rPr>
        <vertAlign val="superscript"/>
        <sz val="10.5"/>
        <rFont val="Univers"/>
        <family val="2"/>
      </rPr>
      <t>1,2,6</t>
    </r>
  </si>
  <si>
    <t>Appropriation Unit</t>
  </si>
  <si>
    <t xml:space="preserve">Appr. Number </t>
  </si>
  <si>
    <t xml:space="preserve">Department </t>
  </si>
  <si>
    <t>Project Number</t>
  </si>
  <si>
    <t>Revenue Account Code 
and Source/Description</t>
  </si>
  <si>
    <r>
      <t xml:space="preserve">Sum of Outyear Impacts </t>
    </r>
    <r>
      <rPr>
        <vertAlign val="superscript"/>
        <sz val="10.5"/>
        <rFont val="Arial"/>
        <family val="2"/>
      </rPr>
      <t>5</t>
    </r>
  </si>
  <si>
    <t xml:space="preserve">TOTAL </t>
  </si>
  <si>
    <r>
      <t>Expenditures from:</t>
    </r>
    <r>
      <rPr>
        <sz val="10.5"/>
        <rFont val="Univers"/>
        <family val="2"/>
      </rPr>
      <t xml:space="preserve"> </t>
    </r>
    <r>
      <rPr>
        <vertAlign val="superscript"/>
        <sz val="10.5"/>
        <rFont val="Univers"/>
        <family val="2"/>
      </rPr>
      <t>1</t>
    </r>
  </si>
  <si>
    <t>Appropriation Unit/Expenditure Type</t>
  </si>
  <si>
    <t>Department</t>
  </si>
  <si>
    <t>Expenditure Notes</t>
  </si>
  <si>
    <t>Real Estate Services Labor Costs</t>
  </si>
  <si>
    <t>King County Project Management</t>
  </si>
  <si>
    <t>Lease Payments/Associated O&amp;M</t>
  </si>
  <si>
    <t>Service Costs (Appraisal, Title, Move)</t>
  </si>
  <si>
    <t>Tenant and Other Improvements</t>
  </si>
  <si>
    <t>10% Art for General Fund Transactions</t>
  </si>
  <si>
    <t>Other Transaction Costs</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</si>
  <si>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</si>
  <si>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</si>
  <si>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</si>
  <si>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4</t>
    </r>
  </si>
  <si>
    <t>Appr. Number</t>
  </si>
  <si>
    <t>Appropriation Notes</t>
  </si>
  <si>
    <t>Allocation Change</t>
  </si>
  <si>
    <t>Assumption and Additional Notes:</t>
  </si>
  <si>
    <t xml:space="preserve">1.  </t>
  </si>
  <si>
    <t>A detailed explanation of how the revenue/expenditure impacts were developed is provided below, including major assumptions made in developing the values presented in the fiscal note and other supporting data: 
- Lease buyout costs per Elk Run buyout agreement.
- Lost lease revenue is in non-inflation adjusted dollars.  Represents estimated lost revenue through 2029, the end date of the existing lease.</t>
  </si>
  <si>
    <t>2.</t>
  </si>
  <si>
    <t>For revenues impacts, detailed descriptions of the following are provided below: 1) indication of whether the transaction is backed by new revenue; 2) if so, if the revenue has been received; 3) if it has not been received, when and how it will be recovered; and, 4) if the project is grant-backed, if the grant has been awarded. Deminimums costs, such as minor reductions in maintenance costs, are not identified on this form.
'- Expenditures noted here are not directly backed by new revenue; however, potential future revenues associated with the sale of a portion/all of Summit Pit could be used to fund these costs.</t>
  </si>
  <si>
    <t xml:space="preserve">3. </t>
  </si>
  <si>
    <t>An NPV analysis was not performed for this transaction. The long term financial impacts associated with the termination of the lease (i.e., lost least revenue) are minor relative to the size of the agency's budget and the lease termination in and of iteself does not represent a change in King County operations or policy. The leasehold surrounds the King County road maintenance division's southeast regional roads maintenance facility, commonly known as Summit Pit.  King County is considering the sale of a portion of Summit Pit and desires to terminate the lease in order to convey clear title to the purchaser.</t>
  </si>
  <si>
    <t xml:space="preserve">4.  </t>
  </si>
  <si>
    <t>A copy of the most recent applicable appropriation unit financial plan is attached to this transmittal.</t>
  </si>
  <si>
    <t xml:space="preserve">5.  </t>
  </si>
  <si>
    <t>The sum of outyear impacts for revenue and expenditures includes all revenues/expenditures for the duration of the lease/other agreement or life of the capital investment.</t>
  </si>
  <si>
    <t>7.</t>
  </si>
  <si>
    <t xml:space="preserve">8. </t>
  </si>
  <si>
    <t>9.</t>
  </si>
  <si>
    <t>Elk Run Lease Termination</t>
  </si>
  <si>
    <t>Department of Transportation, Road Services Division</t>
  </si>
  <si>
    <t>Lease termination</t>
  </si>
  <si>
    <t>Mark Foote</t>
  </si>
  <si>
    <t>NA</t>
  </si>
  <si>
    <t>Stand-alone Ordinance</t>
  </si>
  <si>
    <t>Road Services Division, Fund 1030</t>
  </si>
  <si>
    <t>A73005</t>
  </si>
  <si>
    <t>DOT</t>
  </si>
  <si>
    <t>0000000</t>
  </si>
  <si>
    <t>Loss golf course lease revenue</t>
  </si>
  <si>
    <t xml:space="preserve">   </t>
  </si>
  <si>
    <t xml:space="preserve"> </t>
  </si>
  <si>
    <t>Renton Maintenance Facility, Fund 3850</t>
  </si>
  <si>
    <t>C85001</t>
  </si>
  <si>
    <t>1122928</t>
  </si>
  <si>
    <t xml:space="preserve">  </t>
  </si>
  <si>
    <t>Elk Run Lease Buyout - Act 56999</t>
  </si>
  <si>
    <t/>
  </si>
</sst>
</file>

<file path=xl/styles.xml><?xml version="1.0" encoding="utf-8"?>
<styleSheet xmlns="http://schemas.openxmlformats.org/spreadsheetml/2006/main">
  <numFmts count="3">
    <numFmt numFmtId="44" formatCode="_(&quot;$&quot;* #,##0.00_);_(&quot;$&quot;* \(#,##0.00\);_(&quot;$&quot;* &quot;-&quot;??_);_(@_)"/>
    <numFmt numFmtId="164" formatCode="_(&quot;$&quot;* #,##0_);_(&quot;$&quot;* \(#,##0\);_(&quot;$&quot;* &quot;-&quot;??_);_(@_)"/>
    <numFmt numFmtId="165" formatCode="[$-409]mmmm\ d\,\ yyyy;@"/>
  </numFmts>
  <fonts count="25">
    <font>
      <sz val="10"/>
      <name val="Arial"/>
      <family val="2"/>
    </font>
    <font>
      <b/>
      <sz val="14"/>
      <color theme="1"/>
      <name val="Univers"/>
      <family val="2"/>
    </font>
    <font>
      <b/>
      <i/>
      <sz val="14"/>
      <color theme="1"/>
      <name val="Univers"/>
      <family val="2"/>
    </font>
    <font>
      <b/>
      <sz val="14"/>
      <name val="Univers"/>
      <family val="2"/>
    </font>
    <font>
      <b/>
      <sz val="12"/>
      <name val="Univers"/>
      <family val="2"/>
    </font>
    <font>
      <i/>
      <sz val="10"/>
      <color theme="3" tint="0.39998000860214233"/>
      <name val="Univers"/>
      <family val="2"/>
    </font>
    <font>
      <sz val="10.5"/>
      <name val="Univers"/>
      <family val="2"/>
    </font>
    <font>
      <b/>
      <sz val="10.5"/>
      <color theme="1"/>
      <name val="Univers"/>
      <family val="2"/>
    </font>
    <font>
      <sz val="10.5"/>
      <color theme="1"/>
      <name val="Univers"/>
      <family val="2"/>
    </font>
    <font>
      <b/>
      <i/>
      <sz val="10.5"/>
      <color theme="1"/>
      <name val="Univers"/>
      <family val="2"/>
    </font>
    <font>
      <sz val="10"/>
      <color theme="1"/>
      <name val="Arial"/>
      <family val="2"/>
    </font>
    <font>
      <b/>
      <sz val="11"/>
      <name val="Univers"/>
      <family val="2"/>
    </font>
    <font>
      <b/>
      <sz val="10.5"/>
      <name val="Univers"/>
      <family val="2"/>
    </font>
    <font>
      <b/>
      <vertAlign val="superscript"/>
      <sz val="10.5"/>
      <name val="Univers"/>
      <family val="2"/>
    </font>
    <font>
      <b/>
      <u val="single"/>
      <sz val="10.5"/>
      <name val="Univers"/>
      <family val="2"/>
    </font>
    <font>
      <i/>
      <sz val="10.5"/>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strike/>
      <sz val="10.5"/>
      <color rgb="FFFF0000"/>
      <name val="Univers"/>
      <family val="2"/>
    </font>
    <font>
      <sz val="10.5"/>
      <color rgb="FFFF0000"/>
      <name val="Univers"/>
      <family val="2"/>
    </font>
    <font>
      <sz val="10"/>
      <name val="Univers"/>
      <family val="2"/>
    </font>
    <font>
      <b/>
      <sz val="10"/>
      <name val="Arial"/>
      <family val="2"/>
    </font>
    <font>
      <i/>
      <sz val="10"/>
      <color theme="4"/>
      <name val="Arial"/>
      <family val="2"/>
    </font>
  </fonts>
  <fills count="5">
    <fill>
      <patternFill/>
    </fill>
    <fill>
      <patternFill patternType="gray125"/>
    </fill>
    <fill>
      <patternFill patternType="solid">
        <fgColor theme="0" tint="-0.1499900072813034"/>
        <bgColor indexed="64"/>
      </patternFill>
    </fill>
    <fill>
      <patternFill patternType="solid">
        <fgColor theme="1" tint="0.49998000264167786"/>
        <bgColor indexed="64"/>
      </patternFill>
    </fill>
    <fill>
      <patternFill patternType="solid">
        <fgColor theme="0"/>
        <bgColor indexed="64"/>
      </patternFill>
    </fill>
  </fills>
  <borders count="45">
    <border>
      <left/>
      <right/>
      <top/>
      <bottom/>
      <diagonal/>
    </border>
    <border>
      <left/>
      <right/>
      <top style="double"/>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right style="thin"/>
      <top/>
      <bottom/>
    </border>
    <border>
      <left/>
      <right/>
      <top style="medium"/>
      <bottom style="medium"/>
    </border>
    <border>
      <left style="thin"/>
      <right style="thin"/>
      <top style="medium"/>
      <bottom style="medium"/>
    </border>
    <border>
      <left style="medium"/>
      <right/>
      <top/>
      <bottom style="thin"/>
    </border>
    <border>
      <left/>
      <right/>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thin"/>
      <right/>
      <top/>
      <bottom style="thin"/>
    </border>
    <border>
      <left/>
      <right style="thin"/>
      <top style="thin"/>
      <bottom style="thin"/>
    </border>
    <border>
      <left style="medium"/>
      <right/>
      <top style="thin"/>
      <bottom/>
    </border>
    <border>
      <left/>
      <right style="thin"/>
      <top style="thin"/>
      <bottom/>
    </border>
    <border>
      <left style="thin"/>
      <right style="thin"/>
      <top style="thin"/>
      <bottom/>
    </border>
    <border>
      <left style="thin"/>
      <right style="medium"/>
      <top style="thin"/>
      <bottom/>
    </border>
    <border>
      <left/>
      <right style="thin"/>
      <top/>
      <bottom style="thin"/>
    </border>
    <border>
      <left style="thin"/>
      <right style="thin"/>
      <top/>
      <bottom/>
    </border>
    <border>
      <left style="thin"/>
      <right/>
      <top/>
      <bottom/>
    </border>
    <border>
      <left style="thin"/>
      <right style="medium"/>
      <top/>
      <bottom/>
    </border>
    <border>
      <left/>
      <right style="thin"/>
      <top style="thin"/>
      <bottom style="medium"/>
    </border>
    <border>
      <left/>
      <right style="thin"/>
      <top style="medium"/>
      <bottom/>
    </border>
    <border>
      <left style="thin"/>
      <right style="thin"/>
      <top style="medium"/>
      <bottom/>
    </border>
    <border>
      <left style="thin"/>
      <right style="medium"/>
      <top style="medium"/>
      <bottom/>
    </border>
    <border>
      <left/>
      <right style="thin"/>
      <top/>
      <bottom style="medium"/>
    </border>
    <border>
      <left style="thin"/>
      <right style="thin"/>
      <top/>
      <bottom style="mediu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2">
    <xf numFmtId="0" fontId="0" fillId="0" borderId="0" xfId="0"/>
    <xf numFmtId="0" fontId="1" fillId="0" borderId="0" xfId="0" applyFont="1" applyAlignment="1">
      <alignment horizontal="center"/>
    </xf>
    <xf numFmtId="0" fontId="0" fillId="0" borderId="0" xfId="0" applyAlignment="1">
      <alignment/>
    </xf>
    <xf numFmtId="0" fontId="3" fillId="0" borderId="0" xfId="0" applyFont="1" applyAlignment="1">
      <alignment horizontal="center"/>
    </xf>
    <xf numFmtId="0" fontId="4" fillId="2" borderId="1" xfId="0" applyFont="1" applyFill="1" applyBorder="1" applyAlignment="1">
      <alignment horizontal="center" vertical="center"/>
    </xf>
    <xf numFmtId="0" fontId="5" fillId="0" borderId="0" xfId="0" applyFont="1" applyBorder="1" applyAlignment="1" quotePrefix="1">
      <alignment horizontal="left" vertical="center" wrapText="1"/>
    </xf>
    <xf numFmtId="0" fontId="5" fillId="0" borderId="0" xfId="0" applyFont="1" applyBorder="1" applyAlignment="1">
      <alignment horizontal="left"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xf>
    <xf numFmtId="0" fontId="8" fillId="0" borderId="0" xfId="0" applyFont="1" applyFill="1" applyBorder="1" applyAlignment="1">
      <alignment horizontal="right"/>
    </xf>
    <xf numFmtId="0" fontId="8" fillId="0" borderId="6" xfId="0" applyFont="1" applyFill="1" applyBorder="1" applyAlignment="1">
      <alignment/>
    </xf>
    <xf numFmtId="0" fontId="0" fillId="0" borderId="0" xfId="0" applyAlignment="1">
      <alignment horizontal="left"/>
    </xf>
    <xf numFmtId="0" fontId="6" fillId="0" borderId="5" xfId="0" applyFont="1" applyFill="1" applyBorder="1" applyAlignment="1">
      <alignment wrapText="1"/>
    </xf>
    <xf numFmtId="0" fontId="6" fillId="0" borderId="0" xfId="0" applyFont="1" applyFill="1" applyBorder="1" applyAlignment="1">
      <alignment wrapText="1"/>
    </xf>
    <xf numFmtId="0" fontId="8" fillId="0" borderId="0" xfId="0" applyFont="1" applyFill="1" applyBorder="1" applyAlignment="1">
      <alignment horizontal="left"/>
    </xf>
    <xf numFmtId="0" fontId="6" fillId="0" borderId="0" xfId="0" applyFont="1" applyFill="1" applyBorder="1" applyAlignment="1">
      <alignment horizontal="left"/>
    </xf>
    <xf numFmtId="164" fontId="8" fillId="0" borderId="0" xfId="16" applyNumberFormat="1" applyFont="1" applyFill="1" applyBorder="1" applyAlignment="1">
      <alignment horizontal="right"/>
    </xf>
    <xf numFmtId="0" fontId="9" fillId="0" borderId="6" xfId="0" applyFont="1" applyFill="1" applyBorder="1" applyAlignment="1">
      <alignment horizontal="left"/>
    </xf>
    <xf numFmtId="0" fontId="0" fillId="0" borderId="0" xfId="0" applyFont="1" applyFill="1" applyBorder="1"/>
    <xf numFmtId="0" fontId="10" fillId="0" borderId="0" xfId="0" applyFont="1" applyFill="1" applyBorder="1"/>
    <xf numFmtId="0" fontId="10" fillId="0" borderId="6" xfId="0" applyFont="1" applyFill="1" applyBorder="1"/>
    <xf numFmtId="0" fontId="6" fillId="0" borderId="5" xfId="0" applyFont="1" applyFill="1" applyBorder="1"/>
    <xf numFmtId="0" fontId="6" fillId="0" borderId="0" xfId="0" applyFont="1" applyFill="1" applyBorder="1"/>
    <xf numFmtId="0" fontId="6" fillId="0" borderId="0" xfId="0" applyFont="1" applyFill="1" applyBorder="1"/>
    <xf numFmtId="165" fontId="8" fillId="0" borderId="0" xfId="0" applyNumberFormat="1" applyFont="1" applyFill="1" applyBorder="1" applyAlignment="1">
      <alignment horizontal="left"/>
    </xf>
    <xf numFmtId="165" fontId="8" fillId="0" borderId="6" xfId="0" applyNumberFormat="1" applyFont="1" applyFill="1" applyBorder="1" applyAlignment="1">
      <alignment horizontal="left"/>
    </xf>
    <xf numFmtId="0" fontId="6" fillId="0" borderId="7" xfId="0" applyFont="1" applyFill="1" applyBorder="1"/>
    <xf numFmtId="0" fontId="6" fillId="0" borderId="8" xfId="0" applyFont="1" applyFill="1" applyBorder="1"/>
    <xf numFmtId="0" fontId="8" fillId="0" borderId="8" xfId="0" applyFont="1" applyFill="1" applyBorder="1" applyAlignment="1">
      <alignment horizontal="left"/>
    </xf>
    <xf numFmtId="0" fontId="6" fillId="0" borderId="8" xfId="0" applyFont="1" applyFill="1" applyBorder="1"/>
    <xf numFmtId="165" fontId="8" fillId="0" borderId="8" xfId="0" applyNumberFormat="1" applyFont="1" applyFill="1" applyBorder="1" applyAlignment="1" quotePrefix="1">
      <alignment horizontal="left"/>
    </xf>
    <xf numFmtId="165" fontId="8" fillId="0" borderId="9" xfId="0" applyNumberFormat="1" applyFont="1" applyFill="1" applyBorder="1" applyAlignment="1">
      <alignment horizontal="left"/>
    </xf>
    <xf numFmtId="0" fontId="6" fillId="0" borderId="0" xfId="0" applyFont="1"/>
    <xf numFmtId="0" fontId="6" fillId="0" borderId="0" xfId="0" applyFont="1" applyBorder="1"/>
    <xf numFmtId="0" fontId="11" fillId="2" borderId="1" xfId="0" applyFont="1" applyFill="1" applyBorder="1" applyAlignment="1">
      <alignment horizontal="center" vertical="center"/>
    </xf>
    <xf numFmtId="0" fontId="12" fillId="0" borderId="0" xfId="0" applyFont="1" applyBorder="1" applyAlignment="1">
      <alignment horizontal="center" vertical="center" wrapText="1"/>
    </xf>
    <xf numFmtId="164" fontId="8" fillId="0" borderId="10" xfId="16" applyNumberFormat="1" applyFont="1" applyFill="1" applyBorder="1" applyAlignment="1">
      <alignment horizontal="right" vertical="center" wrapText="1"/>
    </xf>
    <xf numFmtId="164" fontId="8" fillId="0" borderId="11" xfId="16"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xf numFmtId="0" fontId="6" fillId="0" borderId="0" xfId="0" applyFont="1" applyBorder="1"/>
    <xf numFmtId="0" fontId="5" fillId="0" borderId="0" xfId="0" applyFont="1" applyBorder="1" applyAlignment="1" quotePrefix="1">
      <alignment horizontal="left" vertical="center" wrapText="1"/>
    </xf>
    <xf numFmtId="0" fontId="5" fillId="0" borderId="0" xfId="0" applyFont="1" applyBorder="1" applyAlignment="1">
      <alignment horizontal="left" vertical="center" wrapText="1"/>
    </xf>
    <xf numFmtId="0" fontId="6" fillId="0" borderId="10" xfId="0" applyFont="1" applyBorder="1"/>
    <xf numFmtId="0" fontId="17" fillId="0" borderId="13" xfId="0" applyFont="1" applyBorder="1"/>
    <xf numFmtId="0" fontId="6" fillId="0" borderId="13" xfId="0" applyFont="1" applyBorder="1"/>
    <xf numFmtId="0" fontId="6" fillId="0" borderId="14" xfId="0" applyFont="1" applyBorder="1" applyAlignment="1">
      <alignment horizontal="center" wrapText="1"/>
    </xf>
    <xf numFmtId="164" fontId="6" fillId="0" borderId="14" xfId="16" applyNumberFormat="1" applyFont="1" applyBorder="1" applyAlignment="1">
      <alignment horizontal="center" wrapText="1"/>
    </xf>
    <xf numFmtId="0" fontId="6" fillId="0" borderId="14" xfId="0" applyFont="1" applyBorder="1" applyAlignment="1">
      <alignment horizontal="center"/>
    </xf>
    <xf numFmtId="0" fontId="18" fillId="0" borderId="11" xfId="0" applyFont="1" applyBorder="1" applyAlignment="1">
      <alignment horizontal="center" wrapText="1"/>
    </xf>
    <xf numFmtId="0" fontId="6" fillId="0" borderId="15" xfId="0" applyNumberFormat="1" applyFont="1" applyFill="1" applyBorder="1"/>
    <xf numFmtId="0" fontId="6" fillId="0" borderId="16" xfId="0" applyFont="1" applyFill="1" applyBorder="1"/>
    <xf numFmtId="1" fontId="6" fillId="0" borderId="17" xfId="0" applyNumberFormat="1" applyFont="1" applyFill="1" applyBorder="1" applyAlignment="1">
      <alignment horizontal="center"/>
    </xf>
    <xf numFmtId="2" fontId="6" fillId="0" borderId="17" xfId="0" applyNumberFormat="1" applyFont="1" applyFill="1" applyBorder="1" applyAlignment="1">
      <alignment horizontal="center"/>
    </xf>
    <xf numFmtId="0" fontId="6" fillId="0" borderId="17" xfId="0" applyNumberFormat="1" applyFont="1" applyFill="1" applyBorder="1" applyAlignment="1">
      <alignment horizontal="center"/>
    </xf>
    <xf numFmtId="0" fontId="6" fillId="0" borderId="17" xfId="0" applyFont="1" applyFill="1" applyBorder="1" applyAlignment="1">
      <alignment horizontal="center"/>
    </xf>
    <xf numFmtId="164" fontId="6" fillId="0" borderId="17" xfId="16" applyNumberFormat="1" applyFont="1" applyFill="1" applyBorder="1" applyAlignment="1">
      <alignment horizontal="left"/>
    </xf>
    <xf numFmtId="164" fontId="6" fillId="0" borderId="18" xfId="16" applyNumberFormat="1" applyFont="1" applyFill="1" applyBorder="1" applyAlignment="1">
      <alignment horizontal="left"/>
    </xf>
    <xf numFmtId="0" fontId="6" fillId="0" borderId="19" xfId="0" applyNumberFormat="1" applyFont="1" applyFill="1" applyBorder="1"/>
    <xf numFmtId="0" fontId="6" fillId="0" borderId="20" xfId="0" applyFont="1" applyFill="1" applyBorder="1"/>
    <xf numFmtId="0" fontId="6" fillId="0" borderId="21" xfId="0" applyFont="1" applyFill="1" applyBorder="1" applyAlignment="1">
      <alignment horizontal="center"/>
    </xf>
    <xf numFmtId="164" fontId="6" fillId="0" borderId="21" xfId="16" applyNumberFormat="1" applyFont="1" applyFill="1" applyBorder="1" applyAlignment="1">
      <alignment horizontal="left"/>
    </xf>
    <xf numFmtId="164" fontId="6" fillId="0" borderId="22" xfId="16" applyNumberFormat="1" applyFont="1" applyFill="1" applyBorder="1" applyAlignment="1">
      <alignment horizontal="left"/>
    </xf>
    <xf numFmtId="49" fontId="6" fillId="0" borderId="20" xfId="0" applyNumberFormat="1" applyFont="1" applyFill="1" applyBorder="1"/>
    <xf numFmtId="49" fontId="6" fillId="0" borderId="23" xfId="0" applyNumberFormat="1" applyFont="1" applyFill="1" applyBorder="1"/>
    <xf numFmtId="44" fontId="6" fillId="0" borderId="21" xfId="16" applyFont="1" applyFill="1" applyBorder="1" applyAlignment="1">
      <alignment horizontal="left"/>
    </xf>
    <xf numFmtId="0" fontId="6" fillId="0" borderId="24" xfId="0" applyFont="1" applyBorder="1"/>
    <xf numFmtId="0" fontId="6" fillId="0" borderId="25" xfId="0" applyFont="1" applyBorder="1"/>
    <xf numFmtId="0" fontId="6" fillId="0" borderId="26" xfId="0" applyFont="1" applyBorder="1"/>
    <xf numFmtId="164" fontId="12" fillId="0" borderId="26" xfId="16" applyNumberFormat="1" applyFont="1" applyBorder="1"/>
    <xf numFmtId="164" fontId="12" fillId="0" borderId="27" xfId="16" applyNumberFormat="1" applyFont="1" applyBorder="1"/>
    <xf numFmtId="3" fontId="6" fillId="0" borderId="0" xfId="0" applyNumberFormat="1" applyFont="1"/>
    <xf numFmtId="0" fontId="12" fillId="0" borderId="0" xfId="0" applyFont="1" applyBorder="1"/>
    <xf numFmtId="44" fontId="6" fillId="0" borderId="0" xfId="16" applyFont="1"/>
    <xf numFmtId="0" fontId="6" fillId="0" borderId="0" xfId="0" applyFont="1" applyFill="1" applyBorder="1" applyAlignment="1">
      <alignment horizontal="left"/>
    </xf>
    <xf numFmtId="0" fontId="8" fillId="0" borderId="15" xfId="0" applyFont="1" applyFill="1" applyBorder="1"/>
    <xf numFmtId="0" fontId="20" fillId="0" borderId="16" xfId="0" applyFont="1" applyFill="1" applyBorder="1"/>
    <xf numFmtId="1" fontId="8" fillId="0" borderId="28" xfId="0" applyNumberFormat="1" applyFont="1" applyFill="1" applyBorder="1" applyAlignment="1">
      <alignment horizontal="center" wrapText="1"/>
    </xf>
    <xf numFmtId="0" fontId="21" fillId="0" borderId="28" xfId="0" applyFont="1" applyBorder="1" applyAlignment="1">
      <alignment horizontal="left" wrapText="1"/>
    </xf>
    <xf numFmtId="0" fontId="6" fillId="0" borderId="17" xfId="0" applyFont="1" applyBorder="1" applyAlignment="1">
      <alignment horizontal="center" wrapText="1"/>
    </xf>
    <xf numFmtId="0" fontId="6" fillId="0" borderId="17" xfId="0" applyFont="1" applyBorder="1" applyAlignment="1">
      <alignment horizontal="center"/>
    </xf>
    <xf numFmtId="0" fontId="6" fillId="0" borderId="28" xfId="0" applyFont="1" applyBorder="1" applyAlignment="1">
      <alignment horizontal="center"/>
    </xf>
    <xf numFmtId="0" fontId="6" fillId="0" borderId="18" xfId="0" applyFont="1" applyBorder="1" applyAlignment="1">
      <alignment horizontal="center"/>
    </xf>
    <xf numFmtId="0" fontId="21" fillId="0" borderId="15" xfId="0" applyFont="1" applyBorder="1"/>
    <xf numFmtId="0" fontId="8" fillId="0" borderId="20" xfId="0" applyFont="1" applyBorder="1"/>
    <xf numFmtId="0" fontId="6" fillId="0" borderId="29" xfId="0" applyFont="1" applyBorder="1"/>
    <xf numFmtId="0" fontId="6" fillId="3" borderId="21" xfId="0" applyFont="1" applyFill="1" applyBorder="1" applyAlignment="1">
      <alignment horizontal="center"/>
    </xf>
    <xf numFmtId="0" fontId="6" fillId="0" borderId="17" xfId="0" applyNumberFormat="1" applyFont="1" applyFill="1" applyBorder="1" applyAlignment="1">
      <alignment horizontal="left"/>
    </xf>
    <xf numFmtId="164" fontId="22" fillId="0" borderId="22" xfId="16" applyNumberFormat="1" applyFont="1" applyFill="1" applyBorder="1" applyAlignment="1">
      <alignment horizontal="center"/>
    </xf>
    <xf numFmtId="0" fontId="8" fillId="0" borderId="20" xfId="0" applyFont="1" applyBorder="1" applyAlignment="1">
      <alignment wrapText="1"/>
    </xf>
    <xf numFmtId="0" fontId="8" fillId="0" borderId="29" xfId="0" applyFont="1" applyBorder="1" applyAlignment="1">
      <alignment wrapText="1"/>
    </xf>
    <xf numFmtId="0" fontId="8" fillId="0" borderId="20" xfId="0" applyFont="1" applyFill="1" applyBorder="1" applyAlignment="1">
      <alignment wrapText="1"/>
    </xf>
    <xf numFmtId="0" fontId="8" fillId="0" borderId="29" xfId="0" applyFont="1" applyFill="1" applyBorder="1" applyAlignment="1">
      <alignment wrapText="1"/>
    </xf>
    <xf numFmtId="0" fontId="8" fillId="0" borderId="20" xfId="0" applyFont="1" applyBorder="1" applyAlignment="1">
      <alignment vertical="top" wrapText="1"/>
    </xf>
    <xf numFmtId="0" fontId="8" fillId="0" borderId="29" xfId="0" applyFont="1" applyBorder="1" applyAlignment="1">
      <alignment vertical="top" wrapText="1"/>
    </xf>
    <xf numFmtId="0" fontId="21" fillId="0" borderId="30" xfId="0" applyFont="1" applyBorder="1"/>
    <xf numFmtId="0" fontId="21" fillId="0" borderId="23" xfId="0" applyFont="1" applyBorder="1"/>
    <xf numFmtId="0" fontId="6" fillId="0" borderId="31" xfId="0" applyFont="1" applyBorder="1"/>
    <xf numFmtId="0" fontId="6" fillId="0" borderId="32" xfId="0" applyFont="1" applyFill="1" applyBorder="1" applyAlignment="1">
      <alignment horizontal="center"/>
    </xf>
    <xf numFmtId="0" fontId="6" fillId="0" borderId="32" xfId="0" applyFont="1" applyFill="1" applyBorder="1" applyAlignment="1">
      <alignment horizontal="left"/>
    </xf>
    <xf numFmtId="164" fontId="12" fillId="0" borderId="32" xfId="16" applyNumberFormat="1" applyFont="1" applyBorder="1"/>
    <xf numFmtId="164" fontId="12" fillId="0" borderId="33" xfId="16" applyNumberFormat="1" applyFont="1" applyBorder="1"/>
    <xf numFmtId="0" fontId="21" fillId="0" borderId="16" xfId="0" applyFont="1" applyBorder="1"/>
    <xf numFmtId="0" fontId="6" fillId="0" borderId="34" xfId="0" applyFont="1" applyBorder="1"/>
    <xf numFmtId="0" fontId="6" fillId="0" borderId="17" xfId="0" applyFont="1" applyFill="1" applyBorder="1" applyAlignment="1">
      <alignment horizontal="left"/>
    </xf>
    <xf numFmtId="0" fontId="6" fillId="0" borderId="17" xfId="0" applyFont="1" applyFill="1" applyBorder="1" applyAlignment="1">
      <alignment horizontal="right"/>
    </xf>
    <xf numFmtId="0" fontId="6" fillId="0" borderId="18" xfId="0" applyFont="1" applyFill="1" applyBorder="1" applyAlignment="1">
      <alignment horizontal="right"/>
    </xf>
    <xf numFmtId="0" fontId="6" fillId="0" borderId="21" xfId="0" applyFont="1" applyFill="1" applyBorder="1" applyAlignment="1">
      <alignment horizontal="left"/>
    </xf>
    <xf numFmtId="0" fontId="6" fillId="0" borderId="21" xfId="0" applyFont="1" applyFill="1" applyBorder="1" applyAlignment="1">
      <alignment horizontal="right"/>
    </xf>
    <xf numFmtId="0" fontId="6" fillId="0" borderId="22" xfId="0" applyFont="1" applyFill="1" applyBorder="1" applyAlignment="1">
      <alignment horizontal="right"/>
    </xf>
    <xf numFmtId="0" fontId="21" fillId="0" borderId="19" xfId="0" applyFont="1" applyBorder="1"/>
    <xf numFmtId="164" fontId="6" fillId="0" borderId="21" xfId="16" applyNumberFormat="1" applyFont="1" applyFill="1" applyBorder="1"/>
    <xf numFmtId="0" fontId="6" fillId="0" borderId="16" xfId="0" applyFont="1" applyBorder="1"/>
    <xf numFmtId="0" fontId="6" fillId="0" borderId="12" xfId="0" applyFont="1" applyFill="1" applyBorder="1" applyAlignment="1">
      <alignment horizontal="left"/>
    </xf>
    <xf numFmtId="3" fontId="12" fillId="0" borderId="35" xfId="0" applyNumberFormat="1" applyFont="1" applyBorder="1"/>
    <xf numFmtId="3" fontId="12" fillId="0" borderId="36" xfId="0" applyNumberFormat="1" applyFont="1" applyBorder="1"/>
    <xf numFmtId="3" fontId="12" fillId="0" borderId="37" xfId="0" applyNumberFormat="1" applyFont="1" applyBorder="1"/>
    <xf numFmtId="0" fontId="21" fillId="0" borderId="5" xfId="0" applyFont="1" applyBorder="1"/>
    <xf numFmtId="0" fontId="21" fillId="0" borderId="0" xfId="0" applyFont="1" applyBorder="1"/>
    <xf numFmtId="0" fontId="8" fillId="0" borderId="19" xfId="0" applyFont="1" applyFill="1" applyBorder="1"/>
    <xf numFmtId="0" fontId="20" fillId="0" borderId="20" xfId="0" applyFont="1" applyFill="1" applyBorder="1"/>
    <xf numFmtId="0" fontId="6" fillId="0" borderId="29" xfId="0" applyFont="1" applyFill="1" applyBorder="1"/>
    <xf numFmtId="164" fontId="6" fillId="0" borderId="22" xfId="16" applyNumberFormat="1" applyFont="1" applyFill="1" applyBorder="1"/>
    <xf numFmtId="0" fontId="6" fillId="0" borderId="5" xfId="0" applyFont="1" applyBorder="1"/>
    <xf numFmtId="0" fontId="6" fillId="0" borderId="17" xfId="0" applyFont="1" applyBorder="1"/>
    <xf numFmtId="0" fontId="6" fillId="0" borderId="17" xfId="0" applyFont="1" applyFill="1" applyBorder="1"/>
    <xf numFmtId="0" fontId="6" fillId="0" borderId="12" xfId="0" applyFont="1" applyFill="1" applyBorder="1"/>
    <xf numFmtId="3" fontId="6" fillId="0" borderId="35" xfId="0" applyNumberFormat="1" applyFont="1" applyBorder="1"/>
    <xf numFmtId="3" fontId="6" fillId="0" borderId="36" xfId="0" applyNumberFormat="1" applyFont="1" applyBorder="1"/>
    <xf numFmtId="3" fontId="6" fillId="0" borderId="37" xfId="0" applyNumberFormat="1" applyFont="1" applyBorder="1"/>
    <xf numFmtId="0" fontId="6" fillId="0" borderId="26" xfId="0" applyFont="1" applyFill="1" applyBorder="1"/>
    <xf numFmtId="0" fontId="6" fillId="0" borderId="38" xfId="0" applyFont="1" applyFill="1" applyBorder="1"/>
    <xf numFmtId="3" fontId="0" fillId="0" borderId="0" xfId="0" applyNumberFormat="1"/>
    <xf numFmtId="0" fontId="6" fillId="0" borderId="0" xfId="0" applyFont="1" applyFill="1" applyBorder="1"/>
    <xf numFmtId="3" fontId="12" fillId="0" borderId="0" xfId="0" applyNumberFormat="1" applyFont="1" applyBorder="1"/>
    <xf numFmtId="0" fontId="4" fillId="2" borderId="1" xfId="0" applyFont="1" applyFill="1" applyBorder="1" applyAlignment="1">
      <alignment horizontal="center" vertical="center"/>
    </xf>
    <xf numFmtId="0" fontId="8" fillId="0" borderId="2" xfId="0" applyFont="1" applyBorder="1"/>
    <xf numFmtId="0" fontId="8" fillId="0" borderId="3" xfId="0" applyFont="1" applyBorder="1"/>
    <xf numFmtId="0" fontId="8" fillId="0" borderId="39" xfId="0" applyFont="1" applyBorder="1"/>
    <xf numFmtId="0" fontId="8" fillId="0" borderId="40" xfId="0" applyFont="1" applyBorder="1" applyAlignment="1">
      <alignment horizontal="center" wrapText="1"/>
    </xf>
    <xf numFmtId="0" fontId="8" fillId="0" borderId="40" xfId="0" applyFont="1" applyFill="1" applyBorder="1" applyAlignment="1">
      <alignment horizontal="center" wrapText="1"/>
    </xf>
    <xf numFmtId="0" fontId="8" fillId="0" borderId="40" xfId="0" applyFont="1" applyBorder="1" applyAlignment="1">
      <alignment horizontal="center" wrapText="1"/>
    </xf>
    <xf numFmtId="0" fontId="8" fillId="0" borderId="41" xfId="0" applyFont="1" applyBorder="1" applyAlignment="1">
      <alignment horizontal="center"/>
    </xf>
    <xf numFmtId="0" fontId="8" fillId="0" borderId="7" xfId="0" applyFont="1" applyBorder="1"/>
    <xf numFmtId="0" fontId="8" fillId="0" borderId="8" xfId="0" applyFont="1" applyBorder="1"/>
    <xf numFmtId="0" fontId="8" fillId="0" borderId="42" xfId="0" applyFont="1" applyBorder="1"/>
    <xf numFmtId="0" fontId="8" fillId="0" borderId="43" xfId="0" applyFont="1" applyBorder="1" applyAlignment="1">
      <alignment horizontal="center" wrapText="1"/>
    </xf>
    <xf numFmtId="0" fontId="8" fillId="0" borderId="43" xfId="0" applyFont="1" applyFill="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xf numFmtId="0" fontId="6" fillId="0" borderId="15" xfId="0" applyFont="1" applyFill="1" applyBorder="1"/>
    <xf numFmtId="0" fontId="8" fillId="0" borderId="17" xfId="0" applyFont="1" applyFill="1" applyBorder="1" applyAlignment="1">
      <alignment horizontal="left" wrapText="1"/>
    </xf>
    <xf numFmtId="164" fontId="22" fillId="0" borderId="17" xfId="16" applyNumberFormat="1" applyFont="1" applyFill="1" applyBorder="1" applyAlignment="1">
      <alignment horizontal="center"/>
    </xf>
    <xf numFmtId="164" fontId="22" fillId="0" borderId="18" xfId="16" applyNumberFormat="1" applyFont="1" applyFill="1" applyBorder="1" applyAlignment="1">
      <alignment horizontal="center"/>
    </xf>
    <xf numFmtId="164" fontId="22" fillId="0" borderId="21" xfId="16" applyNumberFormat="1" applyFont="1" applyFill="1" applyBorder="1" applyAlignment="1">
      <alignment horizontal="center"/>
    </xf>
    <xf numFmtId="0" fontId="8" fillId="0" borderId="25" xfId="0" applyFont="1" applyBorder="1"/>
    <xf numFmtId="0" fontId="21" fillId="0" borderId="26" xfId="0" applyFont="1" applyBorder="1"/>
    <xf numFmtId="0" fontId="21" fillId="0" borderId="26" xfId="0" applyFont="1" applyFill="1" applyBorder="1"/>
    <xf numFmtId="164" fontId="7" fillId="0" borderId="26" xfId="16" applyNumberFormat="1" applyFont="1" applyBorder="1"/>
    <xf numFmtId="164" fontId="7" fillId="0" borderId="27" xfId="16" applyNumberFormat="1" applyFont="1" applyBorder="1"/>
    <xf numFmtId="0" fontId="6" fillId="0" borderId="0" xfId="0" applyFont="1" applyAlignment="1" quotePrefix="1">
      <alignment vertical="top" wrapText="1"/>
    </xf>
    <xf numFmtId="0" fontId="6" fillId="0" borderId="0" xfId="0" applyFont="1" applyAlignment="1">
      <alignment wrapText="1"/>
    </xf>
    <xf numFmtId="0" fontId="6" fillId="0" borderId="0" xfId="0" applyFont="1" applyAlignment="1" quotePrefix="1">
      <alignment wrapText="1"/>
    </xf>
    <xf numFmtId="0" fontId="18" fillId="0" borderId="0" xfId="0" applyFont="1" applyAlignment="1" quotePrefix="1">
      <alignment vertical="top"/>
    </xf>
    <xf numFmtId="0" fontId="18" fillId="4" borderId="0" xfId="0" applyFont="1" applyFill="1" applyAlignment="1">
      <alignment wrapText="1"/>
    </xf>
    <xf numFmtId="0" fontId="6" fillId="0" borderId="0" xfId="0" applyFont="1" applyAlignment="1" quotePrefix="1">
      <alignment vertical="top"/>
    </xf>
    <xf numFmtId="3" fontId="0" fillId="0" borderId="0" xfId="0" applyNumberFormat="1" applyFont="1"/>
    <xf numFmtId="0" fontId="18" fillId="0" borderId="0" xfId="0" applyFont="1" applyFill="1" applyAlignment="1" quotePrefix="1">
      <alignment vertical="top"/>
    </xf>
    <xf numFmtId="0" fontId="18" fillId="0" borderId="0" xfId="0" applyFont="1" applyFill="1" applyAlignment="1">
      <alignment/>
    </xf>
    <xf numFmtId="0" fontId="18" fillId="0" borderId="0" xfId="0" applyFont="1" applyFill="1" applyAlignment="1" quotePrefix="1">
      <alignment/>
    </xf>
    <xf numFmtId="0" fontId="18" fillId="0" borderId="0" xfId="0" applyFont="1" applyFill="1"/>
    <xf numFmtId="0" fontId="23" fillId="0" borderId="0" xfId="0" applyFont="1"/>
    <xf numFmtId="0" fontId="0" fillId="0" borderId="0" xfId="0" applyFont="1" applyAlignment="1" quotePrefix="1">
      <alignment horizontal="center"/>
    </xf>
    <xf numFmtId="0" fontId="0" fillId="0" borderId="0" xfId="0" applyFont="1"/>
    <xf numFmtId="0" fontId="24"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2"/>
  <sheetViews>
    <sheetView tabSelected="1" workbookViewId="0" topLeftCell="A1">
      <selection activeCell="K25" sqref="K25"/>
    </sheetView>
  </sheetViews>
  <sheetFormatPr defaultColWidth="9.140625" defaultRowHeight="12.75"/>
  <cols>
    <col min="1" max="1" width="3.140625" style="0" customWidth="1"/>
    <col min="2" max="2" width="25.8515625" style="0" customWidth="1"/>
    <col min="3" max="3" width="11.8515625" style="0" customWidth="1"/>
    <col min="4" max="4" width="8.28125" style="0" customWidth="1"/>
    <col min="5" max="5" width="11.57421875" style="0" customWidth="1"/>
    <col min="6" max="6" width="9.8515625" style="0" customWidth="1"/>
    <col min="7" max="7" width="46.421875" style="0" customWidth="1"/>
    <col min="8" max="8" width="13.7109375" style="0" customWidth="1"/>
    <col min="9" max="9" width="14.57421875" style="0" customWidth="1"/>
    <col min="10" max="11" width="13.7109375" style="0" customWidth="1"/>
    <col min="12" max="12" width="14.140625" style="0" customWidth="1"/>
    <col min="13" max="13" width="18.7109375" style="0" customWidth="1"/>
  </cols>
  <sheetData>
    <row r="1" spans="1:13" ht="18.75">
      <c r="A1" s="1" t="s">
        <v>0</v>
      </c>
      <c r="B1" s="1"/>
      <c r="C1" s="1"/>
      <c r="D1" s="1"/>
      <c r="E1" s="1"/>
      <c r="F1" s="1"/>
      <c r="G1" s="1"/>
      <c r="H1" s="1"/>
      <c r="I1" s="1"/>
      <c r="J1" s="1"/>
      <c r="K1" s="1"/>
      <c r="L1" s="1"/>
      <c r="M1" s="2"/>
    </row>
    <row r="2" spans="1:13" ht="3" customHeight="1" thickBot="1">
      <c r="A2" s="3"/>
      <c r="B2" s="3"/>
      <c r="C2" s="3"/>
      <c r="D2" s="3"/>
      <c r="E2" s="3"/>
      <c r="F2" s="3"/>
      <c r="G2" s="3"/>
      <c r="H2" s="3"/>
      <c r="I2" s="3"/>
      <c r="J2" s="3"/>
      <c r="K2" s="3"/>
      <c r="L2" s="2"/>
      <c r="M2" s="2"/>
    </row>
    <row r="3" spans="1:13" ht="18" customHeight="1" thickBot="1" thickTop="1">
      <c r="A3" s="4" t="s">
        <v>1</v>
      </c>
      <c r="B3" s="4"/>
      <c r="C3" s="4"/>
      <c r="D3" s="4"/>
      <c r="E3" s="4"/>
      <c r="F3" s="4"/>
      <c r="G3" s="4"/>
      <c r="H3" s="4"/>
      <c r="I3" s="4"/>
      <c r="J3" s="4"/>
      <c r="K3" s="4"/>
      <c r="L3" s="4"/>
      <c r="M3" s="2"/>
    </row>
    <row r="4" spans="1:13" ht="3" customHeight="1" thickBot="1" thickTop="1">
      <c r="A4" s="5"/>
      <c r="B4" s="6"/>
      <c r="C4" s="6"/>
      <c r="D4" s="6"/>
      <c r="E4" s="6"/>
      <c r="F4" s="6"/>
      <c r="G4" s="6"/>
      <c r="H4" s="6"/>
      <c r="I4" s="6"/>
      <c r="J4" s="6"/>
      <c r="K4" s="6"/>
      <c r="L4" s="6"/>
      <c r="M4" s="2"/>
    </row>
    <row r="5" spans="1:12" ht="13.5">
      <c r="A5" s="7" t="s">
        <v>2</v>
      </c>
      <c r="B5" s="8"/>
      <c r="C5" s="8"/>
      <c r="D5" s="9"/>
      <c r="E5" s="9"/>
      <c r="F5" s="9"/>
      <c r="G5" s="9"/>
      <c r="H5" s="9"/>
      <c r="I5" s="9"/>
      <c r="J5" s="9"/>
      <c r="K5" s="9"/>
      <c r="L5" s="10"/>
    </row>
    <row r="6" spans="1:13" ht="13.5">
      <c r="A6" s="11" t="s">
        <v>3</v>
      </c>
      <c r="B6" s="12"/>
      <c r="C6" s="12"/>
      <c r="D6" s="13" t="s">
        <v>63</v>
      </c>
      <c r="E6" s="13"/>
      <c r="F6" s="13"/>
      <c r="G6" s="13"/>
      <c r="H6" s="13"/>
      <c r="I6" s="14" t="s">
        <v>4</v>
      </c>
      <c r="J6" s="14"/>
      <c r="K6" s="15" t="s">
        <v>67</v>
      </c>
      <c r="L6" s="16" t="s">
        <v>5</v>
      </c>
      <c r="M6" s="17"/>
    </row>
    <row r="7" spans="1:13" ht="13.5">
      <c r="A7" s="18" t="s">
        <v>6</v>
      </c>
      <c r="B7" s="19"/>
      <c r="C7" s="19"/>
      <c r="D7" s="20" t="s">
        <v>64</v>
      </c>
      <c r="E7" s="20"/>
      <c r="F7" s="20"/>
      <c r="G7" s="20"/>
      <c r="H7" s="20"/>
      <c r="I7" s="21" t="s">
        <v>7</v>
      </c>
      <c r="J7" s="21"/>
      <c r="K7" s="22" t="s">
        <v>67</v>
      </c>
      <c r="L7" s="23"/>
      <c r="M7" s="17"/>
    </row>
    <row r="8" spans="1:13" ht="13.5" customHeight="1">
      <c r="A8" s="18" t="s">
        <v>8</v>
      </c>
      <c r="B8" s="19"/>
      <c r="C8" s="19"/>
      <c r="D8" s="20" t="s">
        <v>65</v>
      </c>
      <c r="E8" s="20"/>
      <c r="F8" s="20"/>
      <c r="G8" s="20"/>
      <c r="H8" s="20"/>
      <c r="I8" s="24" t="s">
        <v>9</v>
      </c>
      <c r="J8" s="24"/>
      <c r="K8" s="25" t="s">
        <v>68</v>
      </c>
      <c r="L8" s="26"/>
      <c r="M8" s="17"/>
    </row>
    <row r="9" spans="1:13" ht="13.5">
      <c r="A9" s="27" t="s">
        <v>10</v>
      </c>
      <c r="B9" s="28"/>
      <c r="C9" s="28"/>
      <c r="D9" s="20" t="s">
        <v>66</v>
      </c>
      <c r="E9" s="20"/>
      <c r="F9" s="20"/>
      <c r="G9" s="20"/>
      <c r="H9" s="20"/>
      <c r="I9" s="29" t="s">
        <v>11</v>
      </c>
      <c r="J9" s="29"/>
      <c r="K9" s="30" t="s">
        <v>15</v>
      </c>
      <c r="L9" s="31"/>
      <c r="M9" s="17"/>
    </row>
    <row r="10" spans="1:13" ht="14.25" thickBot="1">
      <c r="A10" s="32" t="s">
        <v>12</v>
      </c>
      <c r="B10" s="33"/>
      <c r="C10" s="33"/>
      <c r="D10" s="34" t="s">
        <v>13</v>
      </c>
      <c r="E10" s="34"/>
      <c r="F10" s="34"/>
      <c r="G10" s="34"/>
      <c r="H10" s="34"/>
      <c r="I10" s="35" t="s">
        <v>14</v>
      </c>
      <c r="J10" s="35"/>
      <c r="K10" s="36" t="s">
        <v>15</v>
      </c>
      <c r="L10" s="37"/>
      <c r="M10" s="17"/>
    </row>
    <row r="11" spans="1:13" ht="3" customHeight="1" thickBot="1">
      <c r="A11" s="38"/>
      <c r="B11" s="38"/>
      <c r="D11" s="38"/>
      <c r="E11" s="39"/>
      <c r="F11" s="39"/>
      <c r="G11" s="39"/>
      <c r="H11" s="39"/>
      <c r="I11" s="39"/>
      <c r="J11" s="39"/>
      <c r="K11" s="39"/>
      <c r="M11" s="17"/>
    </row>
    <row r="12" spans="1:13" ht="18.75" customHeight="1" thickBot="1" thickTop="1">
      <c r="A12" s="4" t="s">
        <v>16</v>
      </c>
      <c r="B12" s="4"/>
      <c r="C12" s="4"/>
      <c r="D12" s="4"/>
      <c r="E12" s="4"/>
      <c r="F12" s="4"/>
      <c r="G12" s="4"/>
      <c r="H12" s="4"/>
      <c r="I12" s="4"/>
      <c r="J12" s="4"/>
      <c r="K12" s="4"/>
      <c r="L12" s="4"/>
      <c r="M12" s="17"/>
    </row>
    <row r="13" spans="1:13" ht="3" customHeight="1" thickBot="1" thickTop="1">
      <c r="A13" s="38"/>
      <c r="B13" s="38"/>
      <c r="D13" s="38"/>
      <c r="E13" s="39"/>
      <c r="F13" s="39"/>
      <c r="G13" s="39"/>
      <c r="H13" s="39"/>
      <c r="I13" s="39"/>
      <c r="J13" s="39"/>
      <c r="K13" s="39"/>
      <c r="M13" s="17"/>
    </row>
    <row r="14" spans="1:13" ht="16.5" customHeight="1" thickBot="1" thickTop="1">
      <c r="A14" s="40" t="s">
        <v>17</v>
      </c>
      <c r="B14" s="40"/>
      <c r="C14" s="40"/>
      <c r="D14" s="40"/>
      <c r="E14" s="40"/>
      <c r="F14" s="40"/>
      <c r="G14" s="40"/>
      <c r="H14" s="40"/>
      <c r="I14" s="40"/>
      <c r="J14" s="40"/>
      <c r="K14" s="40"/>
      <c r="L14" s="40"/>
      <c r="M14" s="17"/>
    </row>
    <row r="15" spans="1:13" ht="3" customHeight="1" thickBot="1" thickTop="1">
      <c r="A15" s="38"/>
      <c r="B15" s="38"/>
      <c r="D15" s="38"/>
      <c r="E15" s="39"/>
      <c r="F15" s="39"/>
      <c r="G15" s="39"/>
      <c r="H15" s="39"/>
      <c r="I15" s="39"/>
      <c r="J15" s="39"/>
      <c r="K15" s="39"/>
      <c r="M15" s="17"/>
    </row>
    <row r="16" spans="1:13" ht="21" customHeight="1" thickBot="1">
      <c r="A16" s="41" t="s">
        <v>18</v>
      </c>
      <c r="B16" s="41"/>
      <c r="C16" s="41"/>
      <c r="D16" s="41"/>
      <c r="E16" s="42" t="s">
        <v>67</v>
      </c>
      <c r="F16" s="43"/>
      <c r="G16" s="44" t="s">
        <v>19</v>
      </c>
      <c r="H16" s="44"/>
      <c r="I16" s="44"/>
      <c r="J16" s="45"/>
      <c r="K16" s="42" t="s">
        <v>67</v>
      </c>
      <c r="L16" s="43"/>
      <c r="M16" s="17"/>
    </row>
    <row r="17" spans="1:13" ht="3" customHeight="1" thickBot="1">
      <c r="A17" s="38"/>
      <c r="B17" s="38"/>
      <c r="D17" s="38"/>
      <c r="E17" s="38"/>
      <c r="F17" s="38"/>
      <c r="G17" s="39"/>
      <c r="H17" s="39"/>
      <c r="I17" s="39"/>
      <c r="J17" s="39"/>
      <c r="K17" s="39"/>
      <c r="M17" s="17"/>
    </row>
    <row r="18" spans="1:13" ht="15.75" customHeight="1" thickBot="1" thickTop="1">
      <c r="A18" s="40" t="s">
        <v>20</v>
      </c>
      <c r="B18" s="40"/>
      <c r="C18" s="40"/>
      <c r="D18" s="40"/>
      <c r="E18" s="40"/>
      <c r="F18" s="40"/>
      <c r="G18" s="40"/>
      <c r="H18" s="40"/>
      <c r="I18" s="40"/>
      <c r="J18" s="40"/>
      <c r="K18" s="40"/>
      <c r="L18" s="40"/>
      <c r="M18" s="17"/>
    </row>
    <row r="19" spans="1:13" ht="3" customHeight="1" thickTop="1">
      <c r="A19" s="38"/>
      <c r="B19" s="38"/>
      <c r="D19" s="38"/>
      <c r="E19" s="39"/>
      <c r="F19" s="39"/>
      <c r="G19" s="39"/>
      <c r="H19" s="39"/>
      <c r="I19" s="39"/>
      <c r="J19" s="39"/>
      <c r="K19" s="39"/>
      <c r="M19" s="17"/>
    </row>
    <row r="20" spans="1:13" ht="16.5" customHeight="1">
      <c r="A20" s="46" t="s">
        <v>21</v>
      </c>
      <c r="B20" s="38"/>
      <c r="D20" s="38"/>
      <c r="E20" s="38"/>
      <c r="F20" s="38"/>
      <c r="G20" s="39"/>
      <c r="H20" s="39"/>
      <c r="I20" s="39"/>
      <c r="J20" s="39"/>
      <c r="K20" s="39"/>
      <c r="M20" s="17"/>
    </row>
    <row r="21" spans="1:13" ht="15.75">
      <c r="A21" s="47" t="s">
        <v>22</v>
      </c>
      <c r="B21" s="39"/>
      <c r="D21" s="38"/>
      <c r="E21" s="38"/>
      <c r="F21" s="38"/>
      <c r="G21" s="38"/>
      <c r="H21" s="38"/>
      <c r="I21" s="38"/>
      <c r="J21" s="38"/>
      <c r="K21" s="38"/>
      <c r="M21" s="17"/>
    </row>
    <row r="22" spans="1:13" ht="3" customHeight="1">
      <c r="A22" s="48"/>
      <c r="B22" s="49"/>
      <c r="C22" s="49"/>
      <c r="D22" s="49"/>
      <c r="E22" s="49"/>
      <c r="F22" s="49"/>
      <c r="G22" s="49"/>
      <c r="H22" s="49"/>
      <c r="I22" s="49"/>
      <c r="J22" s="49"/>
      <c r="K22" s="49"/>
      <c r="L22" s="49"/>
      <c r="M22" s="17"/>
    </row>
    <row r="23" spans="1:13" ht="16.5" thickBot="1">
      <c r="A23" s="46" t="s">
        <v>23</v>
      </c>
      <c r="B23" s="46"/>
      <c r="C23" s="39"/>
      <c r="D23" s="38"/>
      <c r="E23" s="38"/>
      <c r="F23" s="38"/>
      <c r="G23" s="38"/>
      <c r="H23" s="38"/>
      <c r="I23" s="38"/>
      <c r="J23" s="38"/>
      <c r="K23" s="38"/>
      <c r="M23" s="17"/>
    </row>
    <row r="24" spans="1:13" ht="43.5" thickBot="1">
      <c r="A24" s="50" t="s">
        <v>24</v>
      </c>
      <c r="B24" s="51"/>
      <c r="C24" s="52"/>
      <c r="D24" s="53" t="s">
        <v>25</v>
      </c>
      <c r="E24" s="53" t="s">
        <v>26</v>
      </c>
      <c r="F24" s="54" t="s">
        <v>27</v>
      </c>
      <c r="G24" s="53" t="s">
        <v>28</v>
      </c>
      <c r="H24" s="53">
        <v>2013</v>
      </c>
      <c r="I24" s="55">
        <f>H24+1</f>
        <v>2014</v>
      </c>
      <c r="J24" s="55">
        <f>I24+1</f>
        <v>2015</v>
      </c>
      <c r="K24" s="55">
        <f>J24+1</f>
        <v>2016</v>
      </c>
      <c r="L24" s="56" t="s">
        <v>29</v>
      </c>
      <c r="M24" s="17"/>
    </row>
    <row r="25" spans="1:13" ht="13.5">
      <c r="A25" s="57" t="s">
        <v>69</v>
      </c>
      <c r="B25" s="58"/>
      <c r="C25" s="58"/>
      <c r="D25" s="59" t="s">
        <v>70</v>
      </c>
      <c r="E25" s="60" t="s">
        <v>71</v>
      </c>
      <c r="F25" s="61" t="s">
        <v>72</v>
      </c>
      <c r="G25" s="62" t="s">
        <v>73</v>
      </c>
      <c r="H25" s="63">
        <v>0</v>
      </c>
      <c r="I25" s="63">
        <v>0</v>
      </c>
      <c r="J25" s="63">
        <v>-40000</v>
      </c>
      <c r="K25" s="63">
        <v>-40000</v>
      </c>
      <c r="L25" s="64">
        <v>-520000</v>
      </c>
      <c r="M25" s="17"/>
    </row>
    <row r="26" spans="1:13" ht="13.5">
      <c r="A26" s="65" t="s">
        <v>74</v>
      </c>
      <c r="B26" s="66"/>
      <c r="C26" s="66"/>
      <c r="D26" s="59" t="s">
        <v>74</v>
      </c>
      <c r="E26" s="60" t="s">
        <v>74</v>
      </c>
      <c r="F26" s="61" t="s">
        <v>75</v>
      </c>
      <c r="G26" s="67" t="s">
        <v>74</v>
      </c>
      <c r="H26" s="68">
        <v>0</v>
      </c>
      <c r="I26" s="68">
        <v>0</v>
      </c>
      <c r="J26" s="68">
        <v>0</v>
      </c>
      <c r="K26" s="68">
        <v>0</v>
      </c>
      <c r="L26" s="69">
        <v>0</v>
      </c>
      <c r="M26" s="17"/>
    </row>
    <row r="27" spans="1:13" ht="13.5" hidden="1">
      <c r="A27" s="65" t="s">
        <v>74</v>
      </c>
      <c r="B27" s="70"/>
      <c r="C27" s="70"/>
      <c r="D27" s="59" t="s">
        <v>74</v>
      </c>
      <c r="E27" s="60" t="s">
        <v>74</v>
      </c>
      <c r="F27" s="61" t="s">
        <v>75</v>
      </c>
      <c r="G27" s="67" t="s">
        <v>74</v>
      </c>
      <c r="H27" s="68">
        <v>0</v>
      </c>
      <c r="I27" s="68">
        <v>0</v>
      </c>
      <c r="J27" s="68">
        <v>0</v>
      </c>
      <c r="K27" s="68">
        <v>0</v>
      </c>
      <c r="L27" s="69">
        <v>0</v>
      </c>
      <c r="M27" s="17"/>
    </row>
    <row r="28" spans="1:13" ht="13.5" hidden="1">
      <c r="A28" s="65" t="s">
        <v>74</v>
      </c>
      <c r="B28" s="70"/>
      <c r="C28" s="70"/>
      <c r="D28" s="60" t="s">
        <v>74</v>
      </c>
      <c r="E28" s="60" t="s">
        <v>74</v>
      </c>
      <c r="F28" s="61" t="s">
        <v>75</v>
      </c>
      <c r="G28" s="67" t="s">
        <v>74</v>
      </c>
      <c r="H28" s="68">
        <v>0</v>
      </c>
      <c r="I28" s="68">
        <v>0</v>
      </c>
      <c r="J28" s="68">
        <v>0</v>
      </c>
      <c r="K28" s="68">
        <v>0</v>
      </c>
      <c r="L28" s="69">
        <v>0</v>
      </c>
      <c r="M28" s="17"/>
    </row>
    <row r="29" spans="1:13" ht="13.5" hidden="1">
      <c r="A29" s="65" t="s">
        <v>74</v>
      </c>
      <c r="B29" s="71"/>
      <c r="C29" s="71"/>
      <c r="D29" s="60" t="s">
        <v>74</v>
      </c>
      <c r="E29" s="60" t="s">
        <v>74</v>
      </c>
      <c r="F29" s="61" t="s">
        <v>75</v>
      </c>
      <c r="G29" s="67" t="s">
        <v>74</v>
      </c>
      <c r="H29" s="68">
        <v>0</v>
      </c>
      <c r="I29" s="68">
        <v>0</v>
      </c>
      <c r="J29" s="68">
        <v>0</v>
      </c>
      <c r="K29" s="68">
        <v>0</v>
      </c>
      <c r="L29" s="69">
        <v>0</v>
      </c>
      <c r="M29" s="17"/>
    </row>
    <row r="30" spans="1:13" ht="13.5" hidden="1">
      <c r="A30" s="65" t="s">
        <v>74</v>
      </c>
      <c r="B30" s="71"/>
      <c r="C30" s="71"/>
      <c r="D30" s="60" t="s">
        <v>74</v>
      </c>
      <c r="E30" s="60" t="s">
        <v>74</v>
      </c>
      <c r="F30" s="61" t="s">
        <v>75</v>
      </c>
      <c r="G30" s="67" t="s">
        <v>74</v>
      </c>
      <c r="H30" s="68">
        <v>0</v>
      </c>
      <c r="I30" s="68">
        <v>0</v>
      </c>
      <c r="J30" s="68">
        <v>0</v>
      </c>
      <c r="K30" s="72">
        <v>0</v>
      </c>
      <c r="L30" s="69">
        <v>0</v>
      </c>
      <c r="M30" s="17"/>
    </row>
    <row r="31" spans="1:13" ht="14.25" thickBot="1">
      <c r="A31" s="73"/>
      <c r="B31" s="74"/>
      <c r="C31" s="74" t="s">
        <v>30</v>
      </c>
      <c r="D31" s="75"/>
      <c r="E31" s="75"/>
      <c r="F31" s="75"/>
      <c r="G31" s="75"/>
      <c r="H31" s="76">
        <f>SUM(H25:H30)</f>
        <v>0</v>
      </c>
      <c r="I31" s="76">
        <f>SUM(I25:I30)</f>
        <v>0</v>
      </c>
      <c r="J31" s="76">
        <f>SUM(J25:J30)</f>
        <v>-40000</v>
      </c>
      <c r="K31" s="76">
        <f>SUM(K25:K30)</f>
        <v>-40000</v>
      </c>
      <c r="L31" s="77">
        <f>SUM(L25:L30)</f>
        <v>-520000</v>
      </c>
      <c r="M31" s="17"/>
    </row>
    <row r="32" spans="1:13" ht="3" customHeight="1">
      <c r="A32" s="38"/>
      <c r="B32" s="38"/>
      <c r="C32" s="38"/>
      <c r="D32" s="38"/>
      <c r="E32" s="38"/>
      <c r="F32" s="38"/>
      <c r="G32" s="38"/>
      <c r="H32" s="78"/>
      <c r="I32" s="78"/>
      <c r="J32" s="78"/>
      <c r="K32" s="78"/>
      <c r="M32" s="17"/>
    </row>
    <row r="33" spans="1:13" ht="16.5" thickBot="1">
      <c r="A33" s="79" t="s">
        <v>31</v>
      </c>
      <c r="B33" s="79"/>
      <c r="C33" s="39"/>
      <c r="D33" s="39"/>
      <c r="E33" s="38"/>
      <c r="F33" s="38"/>
      <c r="G33" s="38"/>
      <c r="H33" s="80"/>
      <c r="I33" s="38"/>
      <c r="J33" s="38"/>
      <c r="K33" s="38"/>
      <c r="M33" s="17"/>
    </row>
    <row r="34" spans="1:13" ht="43.5" thickBot="1">
      <c r="A34" s="50" t="s">
        <v>32</v>
      </c>
      <c r="B34" s="51"/>
      <c r="C34" s="52"/>
      <c r="D34" s="53" t="s">
        <v>25</v>
      </c>
      <c r="E34" s="55" t="s">
        <v>33</v>
      </c>
      <c r="F34" s="53" t="s">
        <v>27</v>
      </c>
      <c r="G34" s="53" t="s">
        <v>34</v>
      </c>
      <c r="H34" s="53">
        <v>2013</v>
      </c>
      <c r="I34" s="55">
        <f>H34+1</f>
        <v>2014</v>
      </c>
      <c r="J34" s="55">
        <f>I34+1</f>
        <v>2015</v>
      </c>
      <c r="K34" s="55">
        <f>J34+1</f>
        <v>2016</v>
      </c>
      <c r="L34" s="56" t="s">
        <v>29</v>
      </c>
      <c r="M34" s="81"/>
    </row>
    <row r="35" spans="1:13" ht="13.5">
      <c r="A35" s="82" t="s">
        <v>76</v>
      </c>
      <c r="B35" s="83"/>
      <c r="C35" s="58"/>
      <c r="D35" s="59" t="s">
        <v>77</v>
      </c>
      <c r="E35" s="60" t="s">
        <v>71</v>
      </c>
      <c r="F35" s="84" t="s">
        <v>78</v>
      </c>
      <c r="G35" s="85"/>
      <c r="H35" s="86"/>
      <c r="I35" s="87"/>
      <c r="J35" s="88"/>
      <c r="K35" s="87"/>
      <c r="L35" s="89"/>
      <c r="M35" s="81"/>
    </row>
    <row r="36" spans="1:13" ht="13.5" customHeight="1">
      <c r="A36" s="90"/>
      <c r="B36" s="91" t="s">
        <v>35</v>
      </c>
      <c r="C36" s="92"/>
      <c r="D36" s="93"/>
      <c r="E36" s="93"/>
      <c r="F36" s="93"/>
      <c r="G36" s="94" t="s">
        <v>79</v>
      </c>
      <c r="H36" s="63">
        <v>0</v>
      </c>
      <c r="I36" s="63">
        <v>0</v>
      </c>
      <c r="J36" s="63">
        <v>0</v>
      </c>
      <c r="K36" s="63">
        <v>0</v>
      </c>
      <c r="L36" s="95">
        <v>0</v>
      </c>
      <c r="M36" s="81"/>
    </row>
    <row r="37" spans="1:13" ht="13.5" customHeight="1">
      <c r="A37" s="90"/>
      <c r="B37" s="91" t="s">
        <v>36</v>
      </c>
      <c r="C37" s="92"/>
      <c r="D37" s="93"/>
      <c r="E37" s="93"/>
      <c r="F37" s="93"/>
      <c r="G37" s="94" t="s">
        <v>79</v>
      </c>
      <c r="H37" s="63">
        <v>0</v>
      </c>
      <c r="I37" s="63">
        <v>0</v>
      </c>
      <c r="J37" s="63">
        <v>0</v>
      </c>
      <c r="K37" s="63">
        <v>0</v>
      </c>
      <c r="L37" s="95">
        <v>0</v>
      </c>
      <c r="M37" s="81"/>
    </row>
    <row r="38" spans="1:13" ht="13.5" customHeight="1">
      <c r="A38" s="90"/>
      <c r="B38" s="91" t="s">
        <v>37</v>
      </c>
      <c r="C38" s="92"/>
      <c r="D38" s="93"/>
      <c r="E38" s="93"/>
      <c r="F38" s="93"/>
      <c r="G38" s="94" t="s">
        <v>79</v>
      </c>
      <c r="H38" s="63">
        <v>0</v>
      </c>
      <c r="I38" s="63">
        <v>0</v>
      </c>
      <c r="J38" s="63">
        <v>0</v>
      </c>
      <c r="K38" s="63">
        <v>0</v>
      </c>
      <c r="L38" s="95">
        <v>0</v>
      </c>
      <c r="M38" s="81"/>
    </row>
    <row r="39" spans="1:13" ht="13.5" customHeight="1">
      <c r="A39" s="90"/>
      <c r="B39" s="96" t="s">
        <v>38</v>
      </c>
      <c r="C39" s="97"/>
      <c r="D39" s="93"/>
      <c r="E39" s="93"/>
      <c r="F39" s="93"/>
      <c r="G39" s="94" t="s">
        <v>79</v>
      </c>
      <c r="H39" s="63">
        <v>0</v>
      </c>
      <c r="I39" s="63">
        <v>0</v>
      </c>
      <c r="J39" s="63">
        <v>0</v>
      </c>
      <c r="K39" s="63">
        <v>0</v>
      </c>
      <c r="L39" s="95">
        <v>0</v>
      </c>
      <c r="M39" s="81"/>
    </row>
    <row r="40" spans="1:13" ht="13.5" customHeight="1">
      <c r="A40" s="90"/>
      <c r="B40" s="98" t="s">
        <v>39</v>
      </c>
      <c r="C40" s="99"/>
      <c r="D40" s="93"/>
      <c r="E40" s="93"/>
      <c r="F40" s="93"/>
      <c r="G40" s="94" t="s">
        <v>79</v>
      </c>
      <c r="H40" s="63">
        <v>0</v>
      </c>
      <c r="I40" s="63">
        <v>0</v>
      </c>
      <c r="J40" s="63">
        <v>0</v>
      </c>
      <c r="K40" s="63">
        <v>0</v>
      </c>
      <c r="L40" s="95">
        <v>0</v>
      </c>
      <c r="M40" s="81"/>
    </row>
    <row r="41" spans="1:13" ht="13.5" customHeight="1">
      <c r="A41" s="90"/>
      <c r="B41" s="96" t="s">
        <v>40</v>
      </c>
      <c r="C41" s="97"/>
      <c r="D41" s="93"/>
      <c r="E41" s="93"/>
      <c r="F41" s="93"/>
      <c r="G41" s="94" t="s">
        <v>79</v>
      </c>
      <c r="H41" s="63">
        <v>0</v>
      </c>
      <c r="I41" s="63">
        <v>0</v>
      </c>
      <c r="J41" s="63">
        <v>0</v>
      </c>
      <c r="K41" s="63">
        <v>0</v>
      </c>
      <c r="L41" s="95">
        <v>0</v>
      </c>
      <c r="M41" s="81"/>
    </row>
    <row r="42" spans="1:13" ht="13.5" customHeight="1">
      <c r="A42" s="90"/>
      <c r="B42" s="100" t="s">
        <v>41</v>
      </c>
      <c r="C42" s="101"/>
      <c r="D42" s="93"/>
      <c r="E42" s="93"/>
      <c r="F42" s="93"/>
      <c r="G42" s="61" t="s">
        <v>80</v>
      </c>
      <c r="H42" s="63">
        <v>0</v>
      </c>
      <c r="I42" s="63">
        <v>2854000</v>
      </c>
      <c r="J42" s="63">
        <v>0</v>
      </c>
      <c r="K42" s="63">
        <v>0</v>
      </c>
      <c r="L42" s="95">
        <v>0</v>
      </c>
      <c r="M42" s="81"/>
    </row>
    <row r="43" spans="1:13" ht="13.5">
      <c r="A43" s="102"/>
      <c r="B43" s="103"/>
      <c r="C43" s="104" t="s">
        <v>42</v>
      </c>
      <c r="D43" s="105"/>
      <c r="E43" s="105"/>
      <c r="F43" s="105"/>
      <c r="G43" s="106"/>
      <c r="H43" s="107">
        <f>SUM(H36:H42)</f>
        <v>0</v>
      </c>
      <c r="I43" s="107">
        <f>SUM(I36:I42)</f>
        <v>2854000</v>
      </c>
      <c r="J43" s="107">
        <f>SUM(J36:J42)</f>
        <v>0</v>
      </c>
      <c r="K43" s="107">
        <f>SUM(K36:K42)</f>
        <v>0</v>
      </c>
      <c r="L43" s="108">
        <f>SUM(L36:L42)</f>
        <v>0</v>
      </c>
      <c r="M43" s="81"/>
    </row>
    <row r="44" spans="1:13" ht="3" customHeight="1">
      <c r="A44" s="90"/>
      <c r="B44" s="109"/>
      <c r="C44" s="110"/>
      <c r="D44" s="62"/>
      <c r="E44" s="62"/>
      <c r="F44" s="62"/>
      <c r="G44" s="111"/>
      <c r="H44" s="112"/>
      <c r="I44" s="112"/>
      <c r="J44" s="112"/>
      <c r="K44" s="112"/>
      <c r="L44" s="113"/>
      <c r="M44" s="81"/>
    </row>
    <row r="45" spans="1:13" ht="13.5" hidden="1">
      <c r="A45" s="82" t="s">
        <v>74</v>
      </c>
      <c r="B45" s="83"/>
      <c r="C45" s="58"/>
      <c r="D45" s="59" t="s">
        <v>74</v>
      </c>
      <c r="E45" s="60" t="s">
        <v>74</v>
      </c>
      <c r="F45" s="84" t="s">
        <v>75</v>
      </c>
      <c r="G45" s="114"/>
      <c r="H45" s="115"/>
      <c r="I45" s="115"/>
      <c r="J45" s="115"/>
      <c r="K45" s="115"/>
      <c r="L45" s="116"/>
      <c r="M45" s="81"/>
    </row>
    <row r="46" spans="1:13" ht="13.5" customHeight="1" hidden="1">
      <c r="A46" s="117"/>
      <c r="B46" s="91" t="s">
        <v>35</v>
      </c>
      <c r="C46" s="92"/>
      <c r="D46" s="93"/>
      <c r="E46" s="93"/>
      <c r="F46" s="93"/>
      <c r="G46" s="94" t="s">
        <v>79</v>
      </c>
      <c r="H46" s="118">
        <v>0</v>
      </c>
      <c r="I46" s="118">
        <v>0</v>
      </c>
      <c r="J46" s="118">
        <v>0</v>
      </c>
      <c r="K46" s="118">
        <v>0</v>
      </c>
      <c r="L46" s="95">
        <v>0</v>
      </c>
      <c r="M46" s="81"/>
    </row>
    <row r="47" spans="1:13" ht="13.5" customHeight="1" hidden="1">
      <c r="A47" s="117"/>
      <c r="B47" s="91" t="s">
        <v>36</v>
      </c>
      <c r="C47" s="92"/>
      <c r="D47" s="93"/>
      <c r="E47" s="93"/>
      <c r="F47" s="93"/>
      <c r="G47" s="94" t="s">
        <v>79</v>
      </c>
      <c r="H47" s="118">
        <v>0</v>
      </c>
      <c r="I47" s="118">
        <v>0</v>
      </c>
      <c r="J47" s="118">
        <v>0</v>
      </c>
      <c r="K47" s="118">
        <v>0</v>
      </c>
      <c r="L47" s="95">
        <v>0</v>
      </c>
      <c r="M47" s="81"/>
    </row>
    <row r="48" spans="1:13" ht="13.5" customHeight="1" hidden="1">
      <c r="A48" s="117"/>
      <c r="B48" s="91" t="s">
        <v>37</v>
      </c>
      <c r="C48" s="92"/>
      <c r="D48" s="93"/>
      <c r="E48" s="93"/>
      <c r="F48" s="93"/>
      <c r="G48" s="94" t="s">
        <v>79</v>
      </c>
      <c r="H48" s="118">
        <v>0</v>
      </c>
      <c r="I48" s="118">
        <v>0</v>
      </c>
      <c r="J48" s="118">
        <v>0</v>
      </c>
      <c r="K48" s="118">
        <v>0</v>
      </c>
      <c r="L48" s="95">
        <v>0</v>
      </c>
      <c r="M48" s="81"/>
    </row>
    <row r="49" spans="1:13" ht="13.5" customHeight="1" hidden="1">
      <c r="A49" s="117"/>
      <c r="B49" s="96" t="s">
        <v>38</v>
      </c>
      <c r="C49" s="97"/>
      <c r="D49" s="93"/>
      <c r="E49" s="93"/>
      <c r="F49" s="93"/>
      <c r="G49" s="94" t="s">
        <v>79</v>
      </c>
      <c r="H49" s="118">
        <v>0</v>
      </c>
      <c r="I49" s="118">
        <v>0</v>
      </c>
      <c r="J49" s="118">
        <v>0</v>
      </c>
      <c r="K49" s="118">
        <v>0</v>
      </c>
      <c r="L49" s="95">
        <v>0</v>
      </c>
      <c r="M49" s="81"/>
    </row>
    <row r="50" spans="1:13" ht="13.5" customHeight="1" hidden="1">
      <c r="A50" s="117"/>
      <c r="B50" s="98" t="s">
        <v>39</v>
      </c>
      <c r="C50" s="99"/>
      <c r="D50" s="93"/>
      <c r="E50" s="93"/>
      <c r="F50" s="93"/>
      <c r="G50" s="94" t="s">
        <v>79</v>
      </c>
      <c r="H50" s="118">
        <v>0</v>
      </c>
      <c r="I50" s="118">
        <v>0</v>
      </c>
      <c r="J50" s="118">
        <v>0</v>
      </c>
      <c r="K50" s="118">
        <v>0</v>
      </c>
      <c r="L50" s="95">
        <v>0</v>
      </c>
      <c r="M50" s="81"/>
    </row>
    <row r="51" spans="1:13" ht="13.5" customHeight="1" hidden="1">
      <c r="A51" s="117"/>
      <c r="B51" s="96" t="s">
        <v>40</v>
      </c>
      <c r="C51" s="97"/>
      <c r="D51" s="93"/>
      <c r="E51" s="93"/>
      <c r="F51" s="93"/>
      <c r="G51" s="94" t="s">
        <v>79</v>
      </c>
      <c r="H51" s="118">
        <v>0</v>
      </c>
      <c r="I51" s="118">
        <v>0</v>
      </c>
      <c r="J51" s="118">
        <v>0</v>
      </c>
      <c r="K51" s="118">
        <v>0</v>
      </c>
      <c r="L51" s="95">
        <v>0</v>
      </c>
      <c r="M51" s="81"/>
    </row>
    <row r="52" spans="1:13" ht="13.5" customHeight="1" hidden="1">
      <c r="A52" s="117"/>
      <c r="B52" s="100" t="s">
        <v>41</v>
      </c>
      <c r="C52" s="101"/>
      <c r="D52" s="93"/>
      <c r="E52" s="93"/>
      <c r="F52" s="93"/>
      <c r="G52" s="94" t="s">
        <v>79</v>
      </c>
      <c r="H52" s="118">
        <v>0</v>
      </c>
      <c r="I52" s="118">
        <v>0</v>
      </c>
      <c r="J52" s="118">
        <v>0</v>
      </c>
      <c r="K52" s="118">
        <v>0</v>
      </c>
      <c r="L52" s="95">
        <v>0</v>
      </c>
      <c r="M52" s="81"/>
    </row>
    <row r="53" spans="1:13" ht="13.5" hidden="1">
      <c r="A53" s="102"/>
      <c r="B53" s="103"/>
      <c r="C53" s="104" t="s">
        <v>42</v>
      </c>
      <c r="D53" s="105"/>
      <c r="E53" s="105"/>
      <c r="F53" s="105"/>
      <c r="G53" s="106"/>
      <c r="H53" s="107">
        <f>SUM(H46:H52)</f>
        <v>0</v>
      </c>
      <c r="I53" s="107">
        <f>SUM(I46:I52)</f>
        <v>0</v>
      </c>
      <c r="J53" s="107">
        <f>SUM(J46:J52)</f>
        <v>0</v>
      </c>
      <c r="K53" s="107">
        <f>SUM(K46:K52)</f>
        <v>0</v>
      </c>
      <c r="L53" s="108">
        <f>SUM(L46:L52)</f>
        <v>0</v>
      </c>
      <c r="M53" s="81"/>
    </row>
    <row r="54" spans="1:13" ht="3" customHeight="1" hidden="1">
      <c r="A54" s="90"/>
      <c r="B54" s="109"/>
      <c r="C54" s="119"/>
      <c r="D54" s="62"/>
      <c r="E54" s="62"/>
      <c r="F54" s="62"/>
      <c r="G54" s="120"/>
      <c r="H54" s="121"/>
      <c r="I54" s="121"/>
      <c r="J54" s="122"/>
      <c r="K54" s="121"/>
      <c r="L54" s="123"/>
      <c r="M54" s="81"/>
    </row>
    <row r="55" spans="1:13" ht="13.5">
      <c r="A55" s="82" t="s">
        <v>74</v>
      </c>
      <c r="B55" s="83"/>
      <c r="C55" s="58"/>
      <c r="D55" s="59" t="s">
        <v>74</v>
      </c>
      <c r="E55" s="60" t="s">
        <v>74</v>
      </c>
      <c r="F55" s="84" t="s">
        <v>75</v>
      </c>
      <c r="G55" s="114"/>
      <c r="H55" s="115"/>
      <c r="I55" s="115"/>
      <c r="J55" s="115"/>
      <c r="K55" s="115"/>
      <c r="L55" s="116"/>
      <c r="M55" s="81"/>
    </row>
    <row r="56" spans="1:13" ht="13.5" customHeight="1" hidden="1">
      <c r="A56" s="117"/>
      <c r="B56" s="91" t="s">
        <v>35</v>
      </c>
      <c r="C56" s="92"/>
      <c r="D56" s="93"/>
      <c r="E56" s="93"/>
      <c r="F56" s="93"/>
      <c r="G56" s="94" t="s">
        <v>79</v>
      </c>
      <c r="H56" s="118">
        <v>0</v>
      </c>
      <c r="I56" s="118">
        <v>0</v>
      </c>
      <c r="J56" s="118">
        <v>0</v>
      </c>
      <c r="K56" s="118">
        <v>0</v>
      </c>
      <c r="L56" s="95">
        <v>0</v>
      </c>
      <c r="M56" s="81"/>
    </row>
    <row r="57" spans="1:13" ht="13.5" customHeight="1" hidden="1">
      <c r="A57" s="117"/>
      <c r="B57" s="91" t="s">
        <v>36</v>
      </c>
      <c r="C57" s="92"/>
      <c r="D57" s="93"/>
      <c r="E57" s="93"/>
      <c r="F57" s="93"/>
      <c r="G57" s="94" t="s">
        <v>79</v>
      </c>
      <c r="H57" s="118">
        <v>0</v>
      </c>
      <c r="I57" s="118">
        <v>0</v>
      </c>
      <c r="J57" s="118">
        <v>0</v>
      </c>
      <c r="K57" s="118">
        <v>0</v>
      </c>
      <c r="L57" s="95">
        <v>0</v>
      </c>
      <c r="M57" s="81"/>
    </row>
    <row r="58" spans="1:13" ht="13.5" customHeight="1" hidden="1">
      <c r="A58" s="117"/>
      <c r="B58" s="91" t="s">
        <v>37</v>
      </c>
      <c r="C58" s="92"/>
      <c r="D58" s="93"/>
      <c r="E58" s="93"/>
      <c r="F58" s="93"/>
      <c r="G58" s="94" t="s">
        <v>79</v>
      </c>
      <c r="H58" s="118">
        <v>0</v>
      </c>
      <c r="I58" s="118">
        <v>0</v>
      </c>
      <c r="J58" s="118">
        <v>0</v>
      </c>
      <c r="K58" s="118">
        <v>0</v>
      </c>
      <c r="L58" s="95">
        <v>0</v>
      </c>
      <c r="M58" s="81"/>
    </row>
    <row r="59" spans="1:13" ht="13.5" customHeight="1" hidden="1">
      <c r="A59" s="117"/>
      <c r="B59" s="96" t="s">
        <v>38</v>
      </c>
      <c r="C59" s="97"/>
      <c r="D59" s="93"/>
      <c r="E59" s="93"/>
      <c r="F59" s="93"/>
      <c r="G59" s="94" t="s">
        <v>79</v>
      </c>
      <c r="H59" s="118">
        <v>0</v>
      </c>
      <c r="I59" s="118">
        <v>0</v>
      </c>
      <c r="J59" s="118">
        <v>0</v>
      </c>
      <c r="K59" s="118">
        <v>0</v>
      </c>
      <c r="L59" s="95">
        <v>0</v>
      </c>
      <c r="M59" s="81"/>
    </row>
    <row r="60" spans="1:13" ht="13.5" customHeight="1" hidden="1">
      <c r="A60" s="117"/>
      <c r="B60" s="98" t="s">
        <v>39</v>
      </c>
      <c r="C60" s="99"/>
      <c r="D60" s="93"/>
      <c r="E60" s="93"/>
      <c r="F60" s="93"/>
      <c r="G60" s="94" t="s">
        <v>79</v>
      </c>
      <c r="H60" s="118">
        <v>0</v>
      </c>
      <c r="I60" s="118">
        <v>0</v>
      </c>
      <c r="J60" s="118">
        <v>0</v>
      </c>
      <c r="K60" s="118">
        <v>0</v>
      </c>
      <c r="L60" s="95">
        <v>0</v>
      </c>
      <c r="M60" s="81"/>
    </row>
    <row r="61" spans="1:13" ht="13.5" customHeight="1" hidden="1">
      <c r="A61" s="117"/>
      <c r="B61" s="96" t="s">
        <v>40</v>
      </c>
      <c r="C61" s="97"/>
      <c r="D61" s="93"/>
      <c r="E61" s="93"/>
      <c r="F61" s="93"/>
      <c r="G61" s="94" t="s">
        <v>79</v>
      </c>
      <c r="H61" s="118">
        <v>0</v>
      </c>
      <c r="I61" s="118">
        <v>0</v>
      </c>
      <c r="J61" s="118">
        <v>0</v>
      </c>
      <c r="K61" s="118">
        <v>0</v>
      </c>
      <c r="L61" s="95">
        <v>0</v>
      </c>
      <c r="M61" s="81"/>
    </row>
    <row r="62" spans="1:13" ht="13.5" customHeight="1" hidden="1">
      <c r="A62" s="117"/>
      <c r="B62" s="100" t="s">
        <v>41</v>
      </c>
      <c r="C62" s="101"/>
      <c r="D62" s="93"/>
      <c r="E62" s="93"/>
      <c r="F62" s="93"/>
      <c r="G62" s="94" t="s">
        <v>79</v>
      </c>
      <c r="H62" s="118">
        <v>0</v>
      </c>
      <c r="I62" s="118">
        <v>0</v>
      </c>
      <c r="J62" s="118">
        <v>0</v>
      </c>
      <c r="K62" s="118">
        <v>0</v>
      </c>
      <c r="L62" s="95">
        <v>0</v>
      </c>
      <c r="M62" s="81"/>
    </row>
    <row r="63" spans="1:13" ht="13.5" hidden="1">
      <c r="A63" s="102"/>
      <c r="B63" s="103"/>
      <c r="C63" s="104" t="s">
        <v>42</v>
      </c>
      <c r="D63" s="105"/>
      <c r="E63" s="105"/>
      <c r="F63" s="105"/>
      <c r="G63" s="106"/>
      <c r="H63" s="107">
        <f>SUM(H56:H62)</f>
        <v>0</v>
      </c>
      <c r="I63" s="107">
        <f>SUM(I56:I62)</f>
        <v>0</v>
      </c>
      <c r="J63" s="107">
        <f>SUM(J56:J62)</f>
        <v>0</v>
      </c>
      <c r="K63" s="107">
        <f>SUM(K56:K62)</f>
        <v>0</v>
      </c>
      <c r="L63" s="108">
        <f>SUM(L56:L62)</f>
        <v>0</v>
      </c>
      <c r="M63" s="81"/>
    </row>
    <row r="64" spans="1:13" ht="3" customHeight="1" hidden="1">
      <c r="A64" s="124"/>
      <c r="B64" s="125"/>
      <c r="C64" s="39"/>
      <c r="D64" s="62"/>
      <c r="E64" s="62"/>
      <c r="F64" s="62"/>
      <c r="G64" s="120"/>
      <c r="H64" s="121"/>
      <c r="I64" s="121"/>
      <c r="J64" s="122"/>
      <c r="K64" s="121"/>
      <c r="L64" s="123"/>
      <c r="M64" s="81"/>
    </row>
    <row r="65" spans="1:13" ht="13.5" hidden="1">
      <c r="A65" s="126" t="s">
        <v>74</v>
      </c>
      <c r="B65" s="127"/>
      <c r="C65" s="128"/>
      <c r="D65" s="60" t="s">
        <v>74</v>
      </c>
      <c r="E65" s="60" t="s">
        <v>74</v>
      </c>
      <c r="F65" s="84" t="s">
        <v>75</v>
      </c>
      <c r="G65" s="114"/>
      <c r="H65" s="115"/>
      <c r="I65" s="115"/>
      <c r="J65" s="115"/>
      <c r="K65" s="115"/>
      <c r="L65" s="116"/>
      <c r="M65" s="81"/>
    </row>
    <row r="66" spans="1:13" ht="13.5" customHeight="1" hidden="1">
      <c r="A66" s="117"/>
      <c r="B66" s="91" t="s">
        <v>35</v>
      </c>
      <c r="C66" s="92"/>
      <c r="D66" s="93"/>
      <c r="E66" s="93"/>
      <c r="F66" s="93"/>
      <c r="G66" s="94" t="s">
        <v>79</v>
      </c>
      <c r="H66" s="118">
        <v>0</v>
      </c>
      <c r="I66" s="118">
        <v>0</v>
      </c>
      <c r="J66" s="118">
        <v>0</v>
      </c>
      <c r="K66" s="118">
        <v>0</v>
      </c>
      <c r="L66" s="95">
        <v>0</v>
      </c>
      <c r="M66" s="81"/>
    </row>
    <row r="67" spans="1:13" ht="13.5" customHeight="1" hidden="1">
      <c r="A67" s="117"/>
      <c r="B67" s="91" t="s">
        <v>36</v>
      </c>
      <c r="C67" s="92"/>
      <c r="D67" s="93"/>
      <c r="E67" s="93"/>
      <c r="F67" s="93"/>
      <c r="G67" s="94" t="s">
        <v>79</v>
      </c>
      <c r="H67" s="118">
        <v>0</v>
      </c>
      <c r="I67" s="118">
        <v>0</v>
      </c>
      <c r="J67" s="118">
        <v>0</v>
      </c>
      <c r="K67" s="118">
        <v>0</v>
      </c>
      <c r="L67" s="95">
        <v>0</v>
      </c>
      <c r="M67" s="81"/>
    </row>
    <row r="68" spans="1:13" ht="13.5" customHeight="1" hidden="1">
      <c r="A68" s="117"/>
      <c r="B68" s="91" t="s">
        <v>37</v>
      </c>
      <c r="C68" s="92"/>
      <c r="D68" s="93"/>
      <c r="E68" s="93"/>
      <c r="F68" s="93"/>
      <c r="G68" s="94" t="s">
        <v>79</v>
      </c>
      <c r="H68" s="118">
        <v>0</v>
      </c>
      <c r="I68" s="118">
        <v>0</v>
      </c>
      <c r="J68" s="118">
        <v>0</v>
      </c>
      <c r="K68" s="118">
        <v>0</v>
      </c>
      <c r="L68" s="95">
        <v>0</v>
      </c>
      <c r="M68" s="81"/>
    </row>
    <row r="69" spans="1:13" ht="13.5" customHeight="1" hidden="1">
      <c r="A69" s="117"/>
      <c r="B69" s="96" t="s">
        <v>38</v>
      </c>
      <c r="C69" s="97"/>
      <c r="D69" s="93"/>
      <c r="E69" s="93"/>
      <c r="F69" s="93"/>
      <c r="G69" s="94" t="s">
        <v>79</v>
      </c>
      <c r="H69" s="118">
        <v>0</v>
      </c>
      <c r="I69" s="118">
        <v>0</v>
      </c>
      <c r="J69" s="118">
        <v>0</v>
      </c>
      <c r="K69" s="118">
        <v>0</v>
      </c>
      <c r="L69" s="95">
        <v>0</v>
      </c>
      <c r="M69" s="81"/>
    </row>
    <row r="70" spans="1:13" ht="13.5" customHeight="1" hidden="1">
      <c r="A70" s="117"/>
      <c r="B70" s="98" t="s">
        <v>39</v>
      </c>
      <c r="C70" s="99"/>
      <c r="D70" s="93"/>
      <c r="E70" s="93"/>
      <c r="F70" s="93"/>
      <c r="G70" s="94" t="s">
        <v>79</v>
      </c>
      <c r="H70" s="118">
        <v>0</v>
      </c>
      <c r="I70" s="118">
        <v>0</v>
      </c>
      <c r="J70" s="118">
        <v>0</v>
      </c>
      <c r="K70" s="118">
        <v>0</v>
      </c>
      <c r="L70" s="95">
        <v>0</v>
      </c>
      <c r="M70" s="81"/>
    </row>
    <row r="71" spans="1:13" ht="13.5" customHeight="1" hidden="1">
      <c r="A71" s="117"/>
      <c r="B71" s="96" t="s">
        <v>40</v>
      </c>
      <c r="C71" s="97"/>
      <c r="D71" s="93"/>
      <c r="E71" s="93"/>
      <c r="F71" s="93"/>
      <c r="G71" s="94" t="s">
        <v>79</v>
      </c>
      <c r="H71" s="118">
        <v>0</v>
      </c>
      <c r="I71" s="118">
        <v>0</v>
      </c>
      <c r="J71" s="118">
        <v>0</v>
      </c>
      <c r="K71" s="118">
        <v>0</v>
      </c>
      <c r="L71" s="95">
        <v>0</v>
      </c>
      <c r="M71" s="81"/>
    </row>
    <row r="72" spans="1:13" ht="13.5" customHeight="1" hidden="1">
      <c r="A72" s="117"/>
      <c r="B72" s="100" t="s">
        <v>41</v>
      </c>
      <c r="C72" s="101"/>
      <c r="D72" s="93"/>
      <c r="E72" s="93"/>
      <c r="F72" s="93"/>
      <c r="G72" s="94" t="s">
        <v>79</v>
      </c>
      <c r="H72" s="118">
        <v>0</v>
      </c>
      <c r="I72" s="118">
        <v>0</v>
      </c>
      <c r="J72" s="118">
        <v>0</v>
      </c>
      <c r="K72" s="118">
        <v>0</v>
      </c>
      <c r="L72" s="95">
        <v>0</v>
      </c>
      <c r="M72" s="81"/>
    </row>
    <row r="73" spans="1:13" ht="13.5" hidden="1">
      <c r="A73" s="102"/>
      <c r="B73" s="103"/>
      <c r="C73" s="104" t="s">
        <v>42</v>
      </c>
      <c r="D73" s="105"/>
      <c r="E73" s="105"/>
      <c r="F73" s="105"/>
      <c r="G73" s="106"/>
      <c r="H73" s="107">
        <f>SUM(H66:H72)</f>
        <v>0</v>
      </c>
      <c r="I73" s="107">
        <f>SUM(I66:I72)</f>
        <v>0</v>
      </c>
      <c r="J73" s="107">
        <f>SUM(J66:J72)</f>
        <v>0</v>
      </c>
      <c r="K73" s="107">
        <f>SUM(K66:K72)</f>
        <v>0</v>
      </c>
      <c r="L73" s="108">
        <f>SUM(L66:L72)</f>
        <v>0</v>
      </c>
      <c r="M73" s="81"/>
    </row>
    <row r="74" spans="1:13" ht="3" customHeight="1" hidden="1">
      <c r="A74" s="124"/>
      <c r="B74" s="125"/>
      <c r="C74" s="39"/>
      <c r="D74" s="62"/>
      <c r="E74" s="62"/>
      <c r="F74" s="62"/>
      <c r="G74" s="120"/>
      <c r="H74" s="121"/>
      <c r="I74" s="121"/>
      <c r="J74" s="122"/>
      <c r="K74" s="121"/>
      <c r="L74" s="123"/>
      <c r="M74" s="81"/>
    </row>
    <row r="75" spans="1:13" ht="13.5" hidden="1">
      <c r="A75" s="126" t="s">
        <v>74</v>
      </c>
      <c r="B75" s="127"/>
      <c r="C75" s="128"/>
      <c r="D75" s="60" t="s">
        <v>74</v>
      </c>
      <c r="E75" s="60" t="s">
        <v>74</v>
      </c>
      <c r="F75" s="84" t="s">
        <v>75</v>
      </c>
      <c r="G75" s="114"/>
      <c r="H75" s="115"/>
      <c r="I75" s="115"/>
      <c r="J75" s="115"/>
      <c r="K75" s="115"/>
      <c r="L75" s="116"/>
      <c r="M75" s="81"/>
    </row>
    <row r="76" spans="1:13" ht="13.5" hidden="1">
      <c r="A76" s="117"/>
      <c r="B76" s="91" t="s">
        <v>35</v>
      </c>
      <c r="C76" s="92"/>
      <c r="D76" s="93"/>
      <c r="E76" s="93"/>
      <c r="F76" s="93"/>
      <c r="G76" s="94" t="s">
        <v>79</v>
      </c>
      <c r="H76" s="118">
        <v>0</v>
      </c>
      <c r="I76" s="118">
        <v>0</v>
      </c>
      <c r="J76" s="118">
        <v>0</v>
      </c>
      <c r="K76" s="118">
        <v>0</v>
      </c>
      <c r="L76" s="129">
        <v>0</v>
      </c>
      <c r="M76" s="81"/>
    </row>
    <row r="77" spans="1:13" ht="13.5" hidden="1">
      <c r="A77" s="117"/>
      <c r="B77" s="91" t="s">
        <v>36</v>
      </c>
      <c r="C77" s="92"/>
      <c r="D77" s="93"/>
      <c r="E77" s="93"/>
      <c r="F77" s="93"/>
      <c r="G77" s="94" t="s">
        <v>79</v>
      </c>
      <c r="H77" s="118">
        <v>0</v>
      </c>
      <c r="I77" s="118">
        <v>0</v>
      </c>
      <c r="J77" s="118">
        <v>0</v>
      </c>
      <c r="K77" s="118">
        <v>0</v>
      </c>
      <c r="L77" s="129">
        <v>0</v>
      </c>
      <c r="M77" s="81"/>
    </row>
    <row r="78" spans="1:13" ht="13.5" hidden="1">
      <c r="A78" s="117"/>
      <c r="B78" s="91" t="s">
        <v>37</v>
      </c>
      <c r="C78" s="92"/>
      <c r="D78" s="93"/>
      <c r="E78" s="93"/>
      <c r="F78" s="93"/>
      <c r="G78" s="94" t="s">
        <v>79</v>
      </c>
      <c r="H78" s="118">
        <v>0</v>
      </c>
      <c r="I78" s="118">
        <v>0</v>
      </c>
      <c r="J78" s="118">
        <v>0</v>
      </c>
      <c r="K78" s="118">
        <v>0</v>
      </c>
      <c r="L78" s="129">
        <v>0</v>
      </c>
      <c r="M78" s="81"/>
    </row>
    <row r="79" spans="1:13" ht="13.5" hidden="1">
      <c r="A79" s="117"/>
      <c r="B79" s="96" t="s">
        <v>38</v>
      </c>
      <c r="C79" s="97"/>
      <c r="D79" s="93"/>
      <c r="E79" s="93"/>
      <c r="F79" s="93"/>
      <c r="G79" s="94" t="s">
        <v>79</v>
      </c>
      <c r="H79" s="118">
        <v>0</v>
      </c>
      <c r="I79" s="118">
        <v>0</v>
      </c>
      <c r="J79" s="118">
        <v>0</v>
      </c>
      <c r="K79" s="118">
        <v>0</v>
      </c>
      <c r="L79" s="129">
        <v>0</v>
      </c>
      <c r="M79" s="81"/>
    </row>
    <row r="80" spans="1:13" ht="13.5" hidden="1">
      <c r="A80" s="117"/>
      <c r="B80" s="98" t="s">
        <v>39</v>
      </c>
      <c r="C80" s="99"/>
      <c r="D80" s="93"/>
      <c r="E80" s="93"/>
      <c r="F80" s="93"/>
      <c r="G80" s="94" t="s">
        <v>79</v>
      </c>
      <c r="H80" s="118">
        <v>0</v>
      </c>
      <c r="I80" s="118">
        <v>0</v>
      </c>
      <c r="J80" s="118">
        <v>0</v>
      </c>
      <c r="K80" s="118">
        <v>0</v>
      </c>
      <c r="L80" s="129">
        <v>0</v>
      </c>
      <c r="M80" s="81"/>
    </row>
    <row r="81" spans="1:13" ht="13.5" hidden="1">
      <c r="A81" s="117"/>
      <c r="B81" s="96" t="s">
        <v>40</v>
      </c>
      <c r="C81" s="97"/>
      <c r="D81" s="93"/>
      <c r="E81" s="93"/>
      <c r="F81" s="93"/>
      <c r="G81" s="94" t="s">
        <v>79</v>
      </c>
      <c r="H81" s="118">
        <v>0</v>
      </c>
      <c r="I81" s="118">
        <v>0</v>
      </c>
      <c r="J81" s="118">
        <v>0</v>
      </c>
      <c r="K81" s="118">
        <v>0</v>
      </c>
      <c r="L81" s="129">
        <v>0</v>
      </c>
      <c r="M81" s="81"/>
    </row>
    <row r="82" spans="1:13" ht="13.5" hidden="1">
      <c r="A82" s="117"/>
      <c r="B82" s="100" t="s">
        <v>41</v>
      </c>
      <c r="C82" s="101"/>
      <c r="D82" s="93"/>
      <c r="E82" s="93"/>
      <c r="F82" s="93"/>
      <c r="G82" s="94" t="s">
        <v>79</v>
      </c>
      <c r="H82" s="118">
        <v>0</v>
      </c>
      <c r="I82" s="118">
        <v>0</v>
      </c>
      <c r="J82" s="118">
        <v>0</v>
      </c>
      <c r="K82" s="118">
        <v>0</v>
      </c>
      <c r="L82" s="129">
        <v>0</v>
      </c>
      <c r="M82" s="81"/>
    </row>
    <row r="83" spans="1:13" ht="13.5" hidden="1">
      <c r="A83" s="102"/>
      <c r="B83" s="103"/>
      <c r="C83" s="104" t="s">
        <v>42</v>
      </c>
      <c r="D83" s="105"/>
      <c r="E83" s="105"/>
      <c r="F83" s="105"/>
      <c r="G83" s="106"/>
      <c r="H83" s="107">
        <f>SUM(H76:H82)</f>
        <v>0</v>
      </c>
      <c r="I83" s="107">
        <f>SUM(I76:I82)</f>
        <v>0</v>
      </c>
      <c r="J83" s="107">
        <f>SUM(J76:J82)</f>
        <v>0</v>
      </c>
      <c r="K83" s="107">
        <f>SUM(K76:K82)</f>
        <v>0</v>
      </c>
      <c r="L83" s="108">
        <f>SUM(L76:L82)</f>
        <v>0</v>
      </c>
      <c r="M83" s="81"/>
    </row>
    <row r="84" spans="1:13" ht="3" customHeight="1" hidden="1">
      <c r="A84" s="124"/>
      <c r="B84" s="125"/>
      <c r="C84" s="39"/>
      <c r="D84" s="62"/>
      <c r="E84" s="62"/>
      <c r="F84" s="62"/>
      <c r="G84" s="120"/>
      <c r="H84" s="121"/>
      <c r="I84" s="121"/>
      <c r="J84" s="122"/>
      <c r="K84" s="121"/>
      <c r="L84" s="123"/>
      <c r="M84" s="81"/>
    </row>
    <row r="85" spans="1:13" ht="13.5" hidden="1">
      <c r="A85" s="126" t="s">
        <v>74</v>
      </c>
      <c r="B85" s="127"/>
      <c r="C85" s="128"/>
      <c r="D85" s="60" t="s">
        <v>74</v>
      </c>
      <c r="E85" s="60" t="s">
        <v>74</v>
      </c>
      <c r="F85" s="84" t="s">
        <v>75</v>
      </c>
      <c r="G85" s="114"/>
      <c r="H85" s="115"/>
      <c r="I85" s="115"/>
      <c r="J85" s="115"/>
      <c r="K85" s="115"/>
      <c r="L85" s="116"/>
      <c r="M85" s="81"/>
    </row>
    <row r="86" spans="1:13" ht="13.5" hidden="1">
      <c r="A86" s="117"/>
      <c r="B86" s="91" t="s">
        <v>35</v>
      </c>
      <c r="C86" s="92"/>
      <c r="D86" s="93"/>
      <c r="E86" s="93"/>
      <c r="F86" s="93"/>
      <c r="G86" s="94" t="s">
        <v>79</v>
      </c>
      <c r="H86" s="118">
        <v>0</v>
      </c>
      <c r="I86" s="118">
        <v>0</v>
      </c>
      <c r="J86" s="118">
        <v>0</v>
      </c>
      <c r="K86" s="118">
        <v>0</v>
      </c>
      <c r="L86" s="129">
        <v>0</v>
      </c>
      <c r="M86" s="81"/>
    </row>
    <row r="87" spans="1:13" ht="13.5" hidden="1">
      <c r="A87" s="117"/>
      <c r="B87" s="91" t="s">
        <v>36</v>
      </c>
      <c r="C87" s="92"/>
      <c r="D87" s="93"/>
      <c r="E87" s="93"/>
      <c r="F87" s="93"/>
      <c r="G87" s="94" t="s">
        <v>79</v>
      </c>
      <c r="H87" s="118">
        <v>0</v>
      </c>
      <c r="I87" s="118">
        <v>0</v>
      </c>
      <c r="J87" s="118">
        <v>0</v>
      </c>
      <c r="K87" s="118">
        <v>0</v>
      </c>
      <c r="L87" s="129">
        <v>0</v>
      </c>
      <c r="M87" s="81"/>
    </row>
    <row r="88" spans="1:13" ht="13.5" hidden="1">
      <c r="A88" s="117"/>
      <c r="B88" s="91" t="s">
        <v>37</v>
      </c>
      <c r="C88" s="92"/>
      <c r="D88" s="93"/>
      <c r="E88" s="93"/>
      <c r="F88" s="93"/>
      <c r="G88" s="94" t="s">
        <v>79</v>
      </c>
      <c r="H88" s="118">
        <v>0</v>
      </c>
      <c r="I88" s="118">
        <v>0</v>
      </c>
      <c r="J88" s="118">
        <v>0</v>
      </c>
      <c r="K88" s="118">
        <v>0</v>
      </c>
      <c r="L88" s="129">
        <v>0</v>
      </c>
      <c r="M88" s="81"/>
    </row>
    <row r="89" spans="1:13" ht="13.5" hidden="1">
      <c r="A89" s="117"/>
      <c r="B89" s="96" t="s">
        <v>38</v>
      </c>
      <c r="C89" s="97"/>
      <c r="D89" s="93"/>
      <c r="E89" s="93"/>
      <c r="F89" s="93"/>
      <c r="G89" s="94" t="s">
        <v>79</v>
      </c>
      <c r="H89" s="118">
        <v>0</v>
      </c>
      <c r="I89" s="118">
        <v>0</v>
      </c>
      <c r="J89" s="118">
        <v>0</v>
      </c>
      <c r="K89" s="118">
        <v>0</v>
      </c>
      <c r="L89" s="129">
        <v>0</v>
      </c>
      <c r="M89" s="81"/>
    </row>
    <row r="90" spans="1:13" ht="13.5" hidden="1">
      <c r="A90" s="117"/>
      <c r="B90" s="98" t="s">
        <v>39</v>
      </c>
      <c r="C90" s="99"/>
      <c r="D90" s="93"/>
      <c r="E90" s="93"/>
      <c r="F90" s="93"/>
      <c r="G90" s="94" t="s">
        <v>79</v>
      </c>
      <c r="H90" s="118">
        <v>0</v>
      </c>
      <c r="I90" s="118">
        <v>0</v>
      </c>
      <c r="J90" s="118">
        <v>0</v>
      </c>
      <c r="K90" s="118">
        <v>0</v>
      </c>
      <c r="L90" s="129">
        <v>0</v>
      </c>
      <c r="M90" s="81"/>
    </row>
    <row r="91" spans="1:13" ht="13.5" hidden="1">
      <c r="A91" s="117"/>
      <c r="B91" s="96" t="s">
        <v>40</v>
      </c>
      <c r="C91" s="97"/>
      <c r="D91" s="93"/>
      <c r="E91" s="93"/>
      <c r="F91" s="93"/>
      <c r="G91" s="94" t="s">
        <v>79</v>
      </c>
      <c r="H91" s="118">
        <v>0</v>
      </c>
      <c r="I91" s="118">
        <v>0</v>
      </c>
      <c r="J91" s="118">
        <v>0</v>
      </c>
      <c r="K91" s="118">
        <v>0</v>
      </c>
      <c r="L91" s="129">
        <v>0</v>
      </c>
      <c r="M91" s="81"/>
    </row>
    <row r="92" spans="1:13" ht="13.5" hidden="1">
      <c r="A92" s="117"/>
      <c r="B92" s="100" t="s">
        <v>41</v>
      </c>
      <c r="C92" s="101"/>
      <c r="D92" s="93"/>
      <c r="E92" s="93"/>
      <c r="F92" s="93"/>
      <c r="G92" s="94" t="s">
        <v>79</v>
      </c>
      <c r="H92" s="118">
        <v>0</v>
      </c>
      <c r="I92" s="118">
        <v>0</v>
      </c>
      <c r="J92" s="118">
        <v>0</v>
      </c>
      <c r="K92" s="118">
        <v>0</v>
      </c>
      <c r="L92" s="129">
        <v>0</v>
      </c>
      <c r="M92" s="81"/>
    </row>
    <row r="93" spans="1:13" ht="12.75" customHeight="1" hidden="1">
      <c r="A93" s="102"/>
      <c r="B93" s="103"/>
      <c r="C93" s="104" t="s">
        <v>42</v>
      </c>
      <c r="D93" s="105"/>
      <c r="E93" s="105"/>
      <c r="F93" s="105"/>
      <c r="G93" s="106"/>
      <c r="H93" s="107">
        <f>SUM(H86:H92)</f>
        <v>0</v>
      </c>
      <c r="I93" s="107">
        <f>SUM(I86:I92)</f>
        <v>0</v>
      </c>
      <c r="J93" s="107">
        <f>SUM(J86:J92)</f>
        <v>0</v>
      </c>
      <c r="K93" s="107">
        <f>SUM(K86:K92)</f>
        <v>0</v>
      </c>
      <c r="L93" s="108">
        <f>SUM(L86:L92)</f>
        <v>0</v>
      </c>
      <c r="M93" s="81"/>
    </row>
    <row r="94" spans="1:12" ht="3" customHeight="1" hidden="1">
      <c r="A94" s="130"/>
      <c r="B94" s="39"/>
      <c r="C94" s="39"/>
      <c r="D94" s="131"/>
      <c r="E94" s="131"/>
      <c r="F94" s="132"/>
      <c r="G94" s="133"/>
      <c r="H94" s="134"/>
      <c r="I94" s="134"/>
      <c r="J94" s="135"/>
      <c r="K94" s="134"/>
      <c r="L94" s="136"/>
    </row>
    <row r="95" spans="1:13" ht="14.25" thickBot="1">
      <c r="A95" s="73" t="s">
        <v>43</v>
      </c>
      <c r="B95" s="74"/>
      <c r="C95" s="74"/>
      <c r="D95" s="75"/>
      <c r="E95" s="75"/>
      <c r="F95" s="137"/>
      <c r="G95" s="138"/>
      <c r="H95" s="76">
        <f>H73+H63+H53+H43+H83+H93</f>
        <v>0</v>
      </c>
      <c r="I95" s="76">
        <f>I73+I63+I53+I43+I83+I93</f>
        <v>2854000</v>
      </c>
      <c r="J95" s="76">
        <f>J73+J63+J53+J43+J83+J93</f>
        <v>0</v>
      </c>
      <c r="K95" s="76">
        <f>K73+K63+K53+K43+K83+K93</f>
        <v>0</v>
      </c>
      <c r="L95" s="77">
        <f>L73+L63+L53+L43+L83+L93</f>
        <v>0</v>
      </c>
      <c r="M95" s="139"/>
    </row>
    <row r="96" spans="1:13" ht="3" customHeight="1" thickBot="1">
      <c r="A96" s="39"/>
      <c r="B96" s="39"/>
      <c r="C96" s="39"/>
      <c r="D96" s="39"/>
      <c r="E96" s="39"/>
      <c r="F96" s="140"/>
      <c r="G96" s="140"/>
      <c r="H96" s="141"/>
      <c r="I96" s="141"/>
      <c r="J96" s="141"/>
      <c r="K96" s="141"/>
      <c r="L96" s="139"/>
      <c r="M96" s="139"/>
    </row>
    <row r="97" spans="1:13" ht="22.5" customHeight="1" thickBot="1" thickTop="1">
      <c r="A97" s="142" t="s">
        <v>44</v>
      </c>
      <c r="B97" s="142"/>
      <c r="C97" s="142"/>
      <c r="D97" s="142"/>
      <c r="E97" s="142"/>
      <c r="F97" s="142"/>
      <c r="G97" s="142"/>
      <c r="H97" s="142"/>
      <c r="I97" s="142"/>
      <c r="J97" s="142"/>
      <c r="K97" s="142"/>
      <c r="L97" s="142"/>
      <c r="M97" s="139"/>
    </row>
    <row r="98" spans="1:13" ht="3" customHeight="1" thickTop="1">
      <c r="A98" s="39"/>
      <c r="B98" s="39"/>
      <c r="C98" s="39"/>
      <c r="D98" s="39"/>
      <c r="E98" s="39"/>
      <c r="F98" s="140"/>
      <c r="G98" s="140"/>
      <c r="H98" s="141"/>
      <c r="I98" s="141"/>
      <c r="J98" s="141"/>
      <c r="K98" s="141"/>
      <c r="L98" s="139"/>
      <c r="M98" s="139"/>
    </row>
    <row r="99" spans="1:13" ht="15.75">
      <c r="A99" s="47" t="s">
        <v>45</v>
      </c>
      <c r="B99" s="39"/>
      <c r="C99" s="39"/>
      <c r="D99" s="39"/>
      <c r="E99" s="39"/>
      <c r="F99" s="140"/>
      <c r="G99" s="140"/>
      <c r="H99" s="141"/>
      <c r="I99" s="141"/>
      <c r="J99" s="141"/>
      <c r="K99" s="141"/>
      <c r="L99" s="141"/>
      <c r="M99" s="141"/>
    </row>
    <row r="100" spans="1:13" ht="3" customHeight="1" thickBot="1">
      <c r="A100" s="39"/>
      <c r="B100" s="39"/>
      <c r="C100" s="39"/>
      <c r="D100" s="39"/>
      <c r="E100" s="39"/>
      <c r="F100" s="140"/>
      <c r="G100" s="140"/>
      <c r="H100" s="141"/>
      <c r="I100" s="141"/>
      <c r="J100" s="141"/>
      <c r="K100" s="141"/>
      <c r="L100" s="141"/>
      <c r="M100" s="141"/>
    </row>
    <row r="101" spans="1:13" ht="15" customHeight="1">
      <c r="A101" s="143" t="s">
        <v>24</v>
      </c>
      <c r="B101" s="144"/>
      <c r="C101" s="145"/>
      <c r="D101" s="146" t="s">
        <v>46</v>
      </c>
      <c r="E101" s="146" t="s">
        <v>33</v>
      </c>
      <c r="F101" s="146" t="s">
        <v>27</v>
      </c>
      <c r="G101" s="147" t="s">
        <v>47</v>
      </c>
      <c r="H101" s="148">
        <v>2013</v>
      </c>
      <c r="I101" s="149">
        <f>H101+1</f>
        <v>2014</v>
      </c>
      <c r="J101" s="141"/>
      <c r="K101" s="141"/>
      <c r="L101" s="141"/>
      <c r="M101" s="141"/>
    </row>
    <row r="102" spans="1:13" ht="27.75" thickBot="1">
      <c r="A102" s="150"/>
      <c r="B102" s="151"/>
      <c r="C102" s="152"/>
      <c r="D102" s="153"/>
      <c r="E102" s="153"/>
      <c r="F102" s="153"/>
      <c r="G102" s="154"/>
      <c r="H102" s="155" t="s">
        <v>48</v>
      </c>
      <c r="I102" s="156" t="s">
        <v>48</v>
      </c>
      <c r="J102" s="141"/>
      <c r="K102" s="141"/>
      <c r="L102" s="141"/>
      <c r="M102" s="141"/>
    </row>
    <row r="103" spans="1:13" ht="54" customHeight="1">
      <c r="A103" s="157" t="s">
        <v>76</v>
      </c>
      <c r="B103" s="58"/>
      <c r="C103" s="58"/>
      <c r="D103" s="59" t="s">
        <v>77</v>
      </c>
      <c r="E103" s="60" t="s">
        <v>71</v>
      </c>
      <c r="F103" s="61" t="s">
        <v>78</v>
      </c>
      <c r="G103" s="158" t="s">
        <v>81</v>
      </c>
      <c r="H103" s="159">
        <v>0</v>
      </c>
      <c r="I103" s="160">
        <v>2854000</v>
      </c>
      <c r="J103" s="141"/>
      <c r="K103" s="141"/>
      <c r="L103" s="141"/>
      <c r="M103" s="141"/>
    </row>
    <row r="104" spans="1:13" ht="13.5">
      <c r="A104" s="157" t="s">
        <v>74</v>
      </c>
      <c r="B104" s="66"/>
      <c r="C104" s="66"/>
      <c r="D104" s="59" t="s">
        <v>74</v>
      </c>
      <c r="E104" s="60" t="s">
        <v>74</v>
      </c>
      <c r="F104" s="61" t="s">
        <v>74</v>
      </c>
      <c r="G104" s="94" t="s">
        <v>79</v>
      </c>
      <c r="H104" s="161">
        <v>0</v>
      </c>
      <c r="I104" s="95">
        <v>0</v>
      </c>
      <c r="J104" s="141"/>
      <c r="K104" s="141"/>
      <c r="L104" s="141"/>
      <c r="M104" s="141"/>
    </row>
    <row r="105" spans="1:13" ht="13.5">
      <c r="A105" s="157" t="s">
        <v>74</v>
      </c>
      <c r="B105" s="66"/>
      <c r="C105" s="66"/>
      <c r="D105" s="59" t="s">
        <v>74</v>
      </c>
      <c r="E105" s="60" t="s">
        <v>74</v>
      </c>
      <c r="F105" s="61" t="s">
        <v>74</v>
      </c>
      <c r="G105" s="94" t="s">
        <v>79</v>
      </c>
      <c r="H105" s="161">
        <v>0</v>
      </c>
      <c r="I105" s="95">
        <v>0</v>
      </c>
      <c r="J105" s="141"/>
      <c r="K105" s="141"/>
      <c r="L105" s="141"/>
      <c r="M105" s="141"/>
    </row>
    <row r="106" spans="1:13" ht="13.5" hidden="1">
      <c r="A106" s="157" t="s">
        <v>74</v>
      </c>
      <c r="B106" s="66"/>
      <c r="C106" s="66"/>
      <c r="D106" s="60" t="s">
        <v>74</v>
      </c>
      <c r="E106" s="60" t="s">
        <v>74</v>
      </c>
      <c r="F106" s="61" t="s">
        <v>74</v>
      </c>
      <c r="G106" s="94" t="s">
        <v>79</v>
      </c>
      <c r="H106" s="161">
        <v>0</v>
      </c>
      <c r="I106" s="95">
        <v>0</v>
      </c>
      <c r="J106" s="141"/>
      <c r="K106" s="141"/>
      <c r="L106" s="141"/>
      <c r="M106" s="141"/>
    </row>
    <row r="107" spans="1:13" ht="13.5" hidden="1">
      <c r="A107" s="157" t="s">
        <v>74</v>
      </c>
      <c r="B107" s="66"/>
      <c r="C107" s="66"/>
      <c r="D107" s="60" t="s">
        <v>74</v>
      </c>
      <c r="E107" s="60" t="s">
        <v>74</v>
      </c>
      <c r="F107" s="61" t="s">
        <v>74</v>
      </c>
      <c r="G107" s="94" t="s">
        <v>79</v>
      </c>
      <c r="H107" s="161">
        <v>0</v>
      </c>
      <c r="I107" s="95">
        <v>0</v>
      </c>
      <c r="J107" s="141"/>
      <c r="K107" s="141"/>
      <c r="L107" s="141"/>
      <c r="M107" s="141"/>
    </row>
    <row r="108" spans="1:13" ht="13.5" hidden="1">
      <c r="A108" s="157" t="s">
        <v>74</v>
      </c>
      <c r="B108" s="66"/>
      <c r="C108" s="66"/>
      <c r="D108" s="60" t="s">
        <v>74</v>
      </c>
      <c r="E108" s="60" t="s">
        <v>74</v>
      </c>
      <c r="F108" s="61" t="s">
        <v>74</v>
      </c>
      <c r="G108" s="94" t="s">
        <v>79</v>
      </c>
      <c r="H108" s="161">
        <v>0</v>
      </c>
      <c r="I108" s="95">
        <v>0</v>
      </c>
      <c r="J108" s="141"/>
      <c r="K108" s="141"/>
      <c r="L108" s="141"/>
      <c r="M108" s="141"/>
    </row>
    <row r="109" spans="1:13" ht="14.25" thickBot="1">
      <c r="A109" s="73"/>
      <c r="B109" s="74"/>
      <c r="C109" s="162" t="s">
        <v>30</v>
      </c>
      <c r="D109" s="163"/>
      <c r="E109" s="163"/>
      <c r="F109" s="163"/>
      <c r="G109" s="164"/>
      <c r="H109" s="165">
        <f>SUM(H103:H108)</f>
        <v>0</v>
      </c>
      <c r="I109" s="166">
        <f>SUM(I103:I108)</f>
        <v>2854000</v>
      </c>
      <c r="J109" s="141"/>
      <c r="K109" s="141"/>
      <c r="L109" s="141"/>
      <c r="M109" s="141"/>
    </row>
    <row r="110" spans="1:13" ht="3" customHeight="1">
      <c r="A110" s="39"/>
      <c r="B110" s="39"/>
      <c r="C110" s="39"/>
      <c r="D110" s="39"/>
      <c r="E110" s="39"/>
      <c r="F110" s="140"/>
      <c r="G110" s="140"/>
      <c r="H110" s="141"/>
      <c r="I110" s="141"/>
      <c r="J110" s="141"/>
      <c r="K110" s="141"/>
      <c r="L110" s="141"/>
      <c r="M110" s="141"/>
    </row>
    <row r="111" spans="1:13" ht="13.5">
      <c r="A111" s="38" t="s">
        <v>49</v>
      </c>
      <c r="B111" s="38"/>
      <c r="C111" s="38"/>
      <c r="D111" s="38"/>
      <c r="E111" s="38"/>
      <c r="F111" s="38"/>
      <c r="G111" s="38"/>
      <c r="H111" s="78"/>
      <c r="I111" s="78"/>
      <c r="J111" s="78"/>
      <c r="K111" s="78"/>
      <c r="L111" s="139"/>
      <c r="M111" s="139"/>
    </row>
    <row r="112" spans="1:13" ht="53.25" customHeight="1">
      <c r="A112" s="167" t="s">
        <v>50</v>
      </c>
      <c r="B112" s="168" t="s">
        <v>51</v>
      </c>
      <c r="C112" s="169"/>
      <c r="D112" s="169"/>
      <c r="E112" s="169"/>
      <c r="F112" s="169"/>
      <c r="G112" s="169"/>
      <c r="H112" s="169"/>
      <c r="I112" s="169"/>
      <c r="J112" s="169"/>
      <c r="K112" s="169"/>
      <c r="L112" s="169"/>
      <c r="M112" s="139"/>
    </row>
    <row r="113" spans="1:13" ht="58.5" customHeight="1">
      <c r="A113" s="167" t="s">
        <v>52</v>
      </c>
      <c r="B113" s="168" t="s">
        <v>53</v>
      </c>
      <c r="C113" s="168"/>
      <c r="D113" s="168"/>
      <c r="E113" s="168"/>
      <c r="F113" s="168"/>
      <c r="G113" s="168"/>
      <c r="H113" s="168"/>
      <c r="I113" s="168"/>
      <c r="J113" s="168"/>
      <c r="K113" s="168"/>
      <c r="L113" s="168"/>
      <c r="M113" s="139"/>
    </row>
    <row r="114" spans="1:12" ht="54.75" customHeight="1">
      <c r="A114" s="170" t="s">
        <v>54</v>
      </c>
      <c r="B114" s="171" t="s">
        <v>55</v>
      </c>
      <c r="C114" s="171"/>
      <c r="D114" s="171"/>
      <c r="E114" s="171"/>
      <c r="F114" s="171"/>
      <c r="G114" s="171"/>
      <c r="H114" s="171"/>
      <c r="I114" s="171"/>
      <c r="J114" s="171"/>
      <c r="K114" s="171"/>
      <c r="L114" s="171"/>
    </row>
    <row r="115" spans="1:13" ht="13.5">
      <c r="A115" s="172" t="s">
        <v>56</v>
      </c>
      <c r="B115" s="38" t="s">
        <v>57</v>
      </c>
      <c r="C115" s="38"/>
      <c r="D115" s="38"/>
      <c r="E115" s="38"/>
      <c r="F115" s="38"/>
      <c r="G115" s="38"/>
      <c r="H115" s="78"/>
      <c r="I115" s="78"/>
      <c r="J115" s="78"/>
      <c r="K115" s="78"/>
      <c r="L115" s="173"/>
      <c r="M115" s="139"/>
    </row>
    <row r="116" spans="1:12" ht="13.5">
      <c r="A116" s="174" t="s">
        <v>58</v>
      </c>
      <c r="B116" s="175" t="s">
        <v>59</v>
      </c>
      <c r="C116" s="176"/>
      <c r="D116" s="176"/>
      <c r="E116" s="176"/>
      <c r="F116" s="176"/>
      <c r="G116" s="176"/>
      <c r="H116" s="176"/>
      <c r="I116" s="176"/>
      <c r="J116" s="176"/>
      <c r="K116" s="176"/>
      <c r="L116" s="176"/>
    </row>
    <row r="117" spans="1:12" ht="13.5">
      <c r="A117" s="174"/>
      <c r="B117" s="177" t="s">
        <v>79</v>
      </c>
      <c r="C117" s="177"/>
      <c r="D117" s="177"/>
      <c r="E117" s="177"/>
      <c r="F117" s="177"/>
      <c r="G117" s="177"/>
      <c r="H117" s="177"/>
      <c r="I117" s="177"/>
      <c r="J117" s="177"/>
      <c r="K117" s="177"/>
      <c r="L117" s="177"/>
    </row>
    <row r="118" ht="13.5" hidden="1">
      <c r="A118" s="174" t="s">
        <v>60</v>
      </c>
    </row>
    <row r="119" spans="1:3" ht="13.5" hidden="1">
      <c r="A119" s="174" t="s">
        <v>61</v>
      </c>
      <c r="C119" s="178"/>
    </row>
    <row r="120" spans="1:5" ht="13.5" hidden="1">
      <c r="A120" s="174" t="s">
        <v>62</v>
      </c>
      <c r="D120" s="179"/>
      <c r="E120" s="180"/>
    </row>
    <row r="121" spans="4:5" ht="12.75">
      <c r="D121" s="179"/>
      <c r="E121" s="180"/>
    </row>
    <row r="122" spans="3:5" ht="12.75">
      <c r="C122" s="181"/>
      <c r="D122" s="179"/>
      <c r="E122" s="180"/>
    </row>
  </sheetData>
  <mergeCells count="59">
    <mergeCell ref="B112:L112"/>
    <mergeCell ref="B113:L113"/>
    <mergeCell ref="B114:L114"/>
    <mergeCell ref="B92:C92"/>
    <mergeCell ref="A97:L97"/>
    <mergeCell ref="A101:C102"/>
    <mergeCell ref="D101:D102"/>
    <mergeCell ref="E101:E102"/>
    <mergeCell ref="F101:F102"/>
    <mergeCell ref="G101:G102"/>
    <mergeCell ref="B80:C80"/>
    <mergeCell ref="B81:C81"/>
    <mergeCell ref="B82:C82"/>
    <mergeCell ref="B89:C89"/>
    <mergeCell ref="B90:C90"/>
    <mergeCell ref="B91:C91"/>
    <mergeCell ref="B62:C62"/>
    <mergeCell ref="B69:C69"/>
    <mergeCell ref="B70:C70"/>
    <mergeCell ref="B71:C71"/>
    <mergeCell ref="B72:C72"/>
    <mergeCell ref="B79:C79"/>
    <mergeCell ref="B50:C50"/>
    <mergeCell ref="B51:C51"/>
    <mergeCell ref="B52:C52"/>
    <mergeCell ref="B59:C59"/>
    <mergeCell ref="B60:C60"/>
    <mergeCell ref="B61:C61"/>
    <mergeCell ref="A18:L18"/>
    <mergeCell ref="B39:C39"/>
    <mergeCell ref="B40:C40"/>
    <mergeCell ref="B41:C41"/>
    <mergeCell ref="B42:C42"/>
    <mergeCell ref="B49:C49"/>
    <mergeCell ref="A10:C10"/>
    <mergeCell ref="D10:H10"/>
    <mergeCell ref="K10:L10"/>
    <mergeCell ref="A12:L12"/>
    <mergeCell ref="A14:L14"/>
    <mergeCell ref="A16:D16"/>
    <mergeCell ref="E16:F16"/>
    <mergeCell ref="G16:J16"/>
    <mergeCell ref="K16:L16"/>
    <mergeCell ref="A7:C7"/>
    <mergeCell ref="D7:H7"/>
    <mergeCell ref="A8:C8"/>
    <mergeCell ref="D8:H8"/>
    <mergeCell ref="K8:L8"/>
    <mergeCell ref="A9:C9"/>
    <mergeCell ref="D9:H9"/>
    <mergeCell ref="K9:L9"/>
    <mergeCell ref="A1:L1"/>
    <mergeCell ref="A3:L3"/>
    <mergeCell ref="A4:L4"/>
    <mergeCell ref="A5:C5"/>
    <mergeCell ref="D5:L5"/>
    <mergeCell ref="A6:C6"/>
    <mergeCell ref="D6:H6"/>
    <mergeCell ref="I6:J6"/>
  </mergeCells>
  <printOptions horizontalCentered="1"/>
  <pageMargins left="0.5" right="0.5" top="0.25" bottom="0.35" header="0.5" footer="0.25"/>
  <pageSetup fitToHeight="1" fitToWidth="1" horizontalDpi="600" verticalDpi="600" orientation="landscape" scale="61"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F8CA86411D427459DDDDA8C1F18482E" ma:contentTypeVersion="14" ma:contentTypeDescription="Create a new document." ma:contentTypeScope="" ma:versionID="7724711494ed9cb6e0e28a14f2f89abb">
  <xsd:schema xmlns:xsd="http://www.w3.org/2001/XMLSchema" xmlns:xs="http://www.w3.org/2001/XMLSchema" xmlns:p="http://schemas.microsoft.com/office/2006/metadata/properties" xmlns:ns1="http://schemas.microsoft.com/sharepoint/v3" xmlns:ns2="cfc4bdfe-72e7-4bcf-8777-527aa6965755" xmlns:ns3="c912955d-37f6-4db7-8e41-9a526bf52842" xmlns:ns4="3491a62a-31e9-42ca-b2ba-83d351e2eb98" targetNamespace="http://schemas.microsoft.com/office/2006/metadata/properties" ma:root="true" ma:fieldsID="8150a9ecdab18a9171cb3a556f464c36" ns1:_="" ns2:_="" ns3:_="" ns4:_="">
    <xsd:import namespace="http://schemas.microsoft.com/sharepoint/v3"/>
    <xsd:import namespace="cfc4bdfe-72e7-4bcf-8777-527aa6965755"/>
    <xsd:import namespace="c912955d-37f6-4db7-8e41-9a526bf52842"/>
    <xsd:import namespace="3491a62a-31e9-42ca-b2ba-83d351e2eb98"/>
    <xsd:element name="properties">
      <xsd:complexType>
        <xsd:sequence>
          <xsd:element name="documentManagement">
            <xsd:complexType>
              <xsd:all>
                <xsd:element ref="ns2:_dlc_DocId" minOccurs="0"/>
                <xsd:element ref="ns2:_dlc_DocIdUrl" minOccurs="0"/>
                <xsd:element ref="ns2:_dlc_DocIdPersistId" minOccurs="0"/>
                <xsd:element ref="ns3:Status" minOccurs="0"/>
                <xsd:element ref="ns4:Folder_x0020_Status" minOccurs="0"/>
                <xsd:element ref="ns2:TaxKeywordTaxHTField" minOccurs="0"/>
                <xsd:element ref="ns2:TaxCatchAll" minOccurs="0"/>
                <xsd:element ref="ns1:KpiStatus" minOccurs="0"/>
                <xsd:element ref="ns3:FMD" minOccurs="0"/>
                <xsd:element ref="ns3:DES" minOccurs="0"/>
                <xsd:element ref="ns3:Council" minOccurs="0"/>
                <xsd:element ref="ns3:Adopted" minOccurs="0"/>
                <xsd:element ref="ns3:E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Status" ma:index="16" nillable="true" ma:displayName="Indicator Status" ma:default="option 1 test" ma:description="The status of the Indicator" ma:format="Dropdown" ma:internalName="Indicator_x0020_Status" ma:readOnly="false">
      <xsd:simpleType>
        <xsd:restriction base="dms:Choice">
          <xsd:enumeration value="option 1 test"/>
          <xsd:enumeration value="option 2 test"/>
          <xsd:enumeration value="etc"/>
          <xsd:enumeration value="etc"/>
        </xsd:restriction>
      </xsd:simple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hidden="true" ma:list="{d154a830-9724-4f2e-9277-d15f5810fac1}" ma:internalName="TaxCatchAll" ma:showField="CatchAllData" ma:web="cfc4bdfe-72e7-4bcf-8777-527aa69657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12955d-37f6-4db7-8e41-9a526bf52842" elementFormDefault="qualified">
    <xsd:import namespace="http://schemas.microsoft.com/office/2006/documentManagement/types"/>
    <xsd:import namespace="http://schemas.microsoft.com/office/infopath/2007/PartnerControls"/>
    <xsd:element name="Status" ma:index="11" nillable="true" ma:displayName="Status" ma:default="Legislation with Section" ma:format="Dropdown" ma:indexed="true" ma:internalName="Status">
      <xsd:simpleType>
        <xsd:union memberTypes="dms:Text">
          <xsd:simpleType>
            <xsd:restriction base="dms:Choice">
              <xsd:enumeration value="On Hold in EO"/>
              <xsd:enumeration value="On Hold in DES"/>
              <xsd:enumeration value="At Council"/>
              <xsd:enumeration value="Legislation with Section"/>
              <xsd:enumeration value="Legislation under review by Leo Griffin"/>
              <xsd:enumeration value="Legislation under review by Judy Hairston"/>
              <xsd:enumeration value="Legislation under review by Kathy Brown"/>
              <xsd:enumeration value="Legislation on hold pending further information"/>
              <xsd:enumeration value="Legislation Transmitted to DES"/>
              <xsd:enumeration value="Legislation Transmitted to EO"/>
              <xsd:enumeration value="Legislation Transmitted to Council"/>
              <xsd:enumeration value="Legislation Approved by Council"/>
              <xsd:enumeration value="On Hold pending policy decision"/>
            </xsd:restriction>
          </xsd:simpleType>
        </xsd:union>
      </xsd:simpleType>
    </xsd:element>
    <xsd:element name="FMD" ma:index="18" nillable="true" ma:displayName="FMD" ma:default="1" ma:internalName="FMD">
      <xsd:simpleType>
        <xsd:restriction base="dms:Boolean"/>
      </xsd:simpleType>
    </xsd:element>
    <xsd:element name="DES" ma:index="19" nillable="true" ma:displayName="DES" ma:default="0" ma:internalName="DES">
      <xsd:simpleType>
        <xsd:restriction base="dms:Boolean"/>
      </xsd:simpleType>
    </xsd:element>
    <xsd:element name="Council" ma:index="20" nillable="true" ma:displayName="Council" ma:default="0" ma:internalName="Council">
      <xsd:simpleType>
        <xsd:restriction base="dms:Boolean"/>
      </xsd:simpleType>
    </xsd:element>
    <xsd:element name="Adopted" ma:index="21" nillable="true" ma:displayName="Adopted" ma:default="0" ma:internalName="Adopted">
      <xsd:simpleType>
        <xsd:restriction base="dms:Boolean"/>
      </xsd:simpleType>
    </xsd:element>
    <xsd:element name="EO" ma:index="22" nillable="true" ma:displayName="EO" ma:default="0" ma:internalName="EO">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91a62a-31e9-42ca-b2ba-83d351e2eb98" elementFormDefault="qualified">
    <xsd:import namespace="http://schemas.microsoft.com/office/2006/documentManagement/types"/>
    <xsd:import namespace="http://schemas.microsoft.com/office/infopath/2007/PartnerControls"/>
    <xsd:element name="Folder_x0020_Status" ma:index="12" nillable="true" ma:displayName="Folder Status" ma:default="Leo" ma:description="Legislation Status" ma:format="Dropdown" ma:internalName="Folder_x0020_Status">
      <xsd:simpleType>
        <xsd:restriction base="dms:Choice">
          <xsd:enumeration value="Leo"/>
          <xsd:enumeration value="Judy"/>
          <xsd:enumeration value="Kathy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7"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fc4bdfe-72e7-4bcf-8777-527aa6965755">YQKKTEHHRR7V-707-436</_dlc_DocId>
    <_dlc_DocIdUrl xmlns="cfc4bdfe-72e7-4bcf-8777-527aa6965755">
      <Url>https://kcmicrosoftonlinecom-38.sharepoint.microsoftonline.com/FMD/legislationinprogress/_layouts/15/DocIdRedir.aspx?ID=YQKKTEHHRR7V-707-436</Url>
      <Description>YQKKTEHHRR7V-707-436</Description>
    </_dlc_DocIdUrl>
    <KpiStatus xmlns="http://schemas.microsoft.com/sharepoint/v3">option 1 test</KpiStatus>
    <Council xmlns="c912955d-37f6-4db7-8e41-9a526bf52842">false</Council>
    <Folder_x0020_Status xmlns="3491a62a-31e9-42ca-b2ba-83d351e2eb98">Leo</Folder_x0020_Status>
    <FMD xmlns="c912955d-37f6-4db7-8e41-9a526bf52842">true</FMD>
    <TaxKeywordTaxHTField xmlns="cfc4bdfe-72e7-4bcf-8777-527aa6965755">
      <Terms xmlns="http://schemas.microsoft.com/office/infopath/2007/PartnerControls"/>
    </TaxKeywordTaxHTField>
    <TaxCatchAll xmlns="cfc4bdfe-72e7-4bcf-8777-527aa6965755"/>
    <EO xmlns="c912955d-37f6-4db7-8e41-9a526bf52842">false</EO>
    <Adopted xmlns="c912955d-37f6-4db7-8e41-9a526bf52842">false</Adopted>
    <Status xmlns="c912955d-37f6-4db7-8e41-9a526bf52842">Legislation with Section</Status>
    <DES xmlns="c912955d-37f6-4db7-8e41-9a526bf52842">false</DES>
  </documentManagement>
</p:properties>
</file>

<file path=customXml/itemProps1.xml><?xml version="1.0" encoding="utf-8"?>
<ds:datastoreItem xmlns:ds="http://schemas.openxmlformats.org/officeDocument/2006/customXml" ds:itemID="{E4516AD1-21A8-41AC-9BDA-113FABE4608C}"/>
</file>

<file path=customXml/itemProps2.xml><?xml version="1.0" encoding="utf-8"?>
<ds:datastoreItem xmlns:ds="http://schemas.openxmlformats.org/officeDocument/2006/customXml" ds:itemID="{52DC403C-7D9F-4F98-BC28-B1C259C62541}"/>
</file>

<file path=customXml/itemProps3.xml><?xml version="1.0" encoding="utf-8"?>
<ds:datastoreItem xmlns:ds="http://schemas.openxmlformats.org/officeDocument/2006/customXml" ds:itemID="{3C4322F6-46D0-4BE2-BDC3-74DAFAA1F3CE}"/>
</file>

<file path=customXml/itemProps4.xml><?xml version="1.0" encoding="utf-8"?>
<ds:datastoreItem xmlns:ds="http://schemas.openxmlformats.org/officeDocument/2006/customXml" ds:itemID="{249D786A-1D9A-4151-9F41-9BE0C9365B3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2014-01-15T19:30:46Z</dcterms:created>
  <dcterms:modified xsi:type="dcterms:W3CDTF">2014-01-15T19:31:52Z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2bf1e154-e007-4d80-ae79-436cdb952d26</vt:lpwstr>
  </property>
  <property fmtid="{D5CDD505-2E9C-101B-9397-08002B2CF9AE}" pid="3" name="ContentTypeId">
    <vt:lpwstr>0x0101002F8CA86411D427459DDDDA8C1F18482E</vt:lpwstr>
  </property>
  <property fmtid="{D5CDD505-2E9C-101B-9397-08002B2CF9AE}" pid="4" name="TaxKeyword">
    <vt:lpwstr/>
  </property>
</Properties>
</file>