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75" windowWidth="17025" windowHeight="9705" activeTab="0"/>
  </bookViews>
  <sheets>
    <sheet name="Attachment B" sheetId="1" r:id="rId1"/>
  </sheets>
  <definedNames>
    <definedName name="_xlnm.Print_Area" localSheetId="0">'Attachment B'!$A$1:$I$17</definedName>
  </definedNames>
  <calcPr fullCalcOnLoad="1"/>
</workbook>
</file>

<file path=xl/sharedStrings.xml><?xml version="1.0" encoding="utf-8"?>
<sst xmlns="http://schemas.openxmlformats.org/spreadsheetml/2006/main" count="29" uniqueCount="23">
  <si>
    <t>FY18</t>
  </si>
  <si>
    <t>FY17</t>
  </si>
  <si>
    <t>FY16</t>
  </si>
  <si>
    <t>FY15</t>
  </si>
  <si>
    <t>FY14</t>
  </si>
  <si>
    <t>Total</t>
  </si>
  <si>
    <t>PKS FMD CAPL PRJT OVERSGHT 349 (1040756)</t>
  </si>
  <si>
    <t>PKS FMD PARKS 3490  FAC REHAB (1040842)</t>
  </si>
  <si>
    <t>PKS FMD SMALL CONTRACTS (1040889)</t>
  </si>
  <si>
    <t>PKS M:BRIDGE &amp; TRESTLE REHAB (1041073)</t>
  </si>
  <si>
    <t>1040756</t>
  </si>
  <si>
    <t>1040842</t>
  </si>
  <si>
    <t>1040889</t>
  </si>
  <si>
    <t>1041073</t>
  </si>
  <si>
    <t>000003490 - FMD-PARKS FACILITY REHAB Total</t>
  </si>
  <si>
    <t>Grand Total</t>
  </si>
  <si>
    <t>000003641 - PUBLIC TRANS CONSTR-UNREST</t>
  </si>
  <si>
    <t>TD TOD Convention Place Center</t>
  </si>
  <si>
    <t>000003641 - PUBLIC TRANS CONSTR-UNREST  Total</t>
  </si>
  <si>
    <t>000003411 - ARTS &amp; HIST PRSRVTN 1993</t>
  </si>
  <si>
    <t>PSB T/T PARKS CIP 3160</t>
  </si>
  <si>
    <t>PSB T/T CULTURAL DEV AUTH 1170</t>
  </si>
  <si>
    <t>000003411 - ARTS &amp; HIST PRSRVTN 1993  Total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</si>
</sst>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&quot;$&quot;#,##0.0_);\(&quot;$&quot;#,##0.0\)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horizontal="center"/>
    </xf>
    <xf numFmtId="5" fontId="0" fillId="33" borderId="0" xfId="0" applyNumberFormat="1" applyFont="1" applyFill="1" applyAlignment="1">
      <alignment horizontal="center"/>
    </xf>
    <xf numFmtId="5" fontId="0" fillId="33" borderId="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0" fillId="0" borderId="11" xfId="0" applyFont="1" applyFill="1" applyBorder="1" applyAlignment="1">
      <alignment/>
    </xf>
    <xf numFmtId="164" fontId="20" fillId="0" borderId="12" xfId="42" applyNumberFormat="1" applyFont="1" applyFill="1" applyBorder="1" applyAlignment="1" applyProtection="1">
      <alignment horizontal="center"/>
      <protection locked="0"/>
    </xf>
    <xf numFmtId="164" fontId="21" fillId="0" borderId="13" xfId="42" applyNumberFormat="1" applyFont="1" applyFill="1" applyBorder="1" applyAlignment="1" applyProtection="1">
      <alignment horizontal="right"/>
      <protection locked="0"/>
    </xf>
    <xf numFmtId="5" fontId="40" fillId="0" borderId="12" xfId="42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20" fillId="0" borderId="11" xfId="42" applyNumberFormat="1" applyFont="1" applyFill="1" applyBorder="1" applyAlignment="1" applyProtection="1">
      <alignment/>
      <protection locked="0"/>
    </xf>
    <xf numFmtId="164" fontId="21" fillId="0" borderId="11" xfId="42" applyNumberFormat="1" applyFont="1" applyFill="1" applyBorder="1" applyAlignment="1" applyProtection="1">
      <alignment/>
      <protection locked="0"/>
    </xf>
    <xf numFmtId="164" fontId="21" fillId="0" borderId="12" xfId="42" applyNumberFormat="1" applyFont="1" applyFill="1" applyBorder="1" applyAlignment="1" applyProtection="1">
      <alignment horizontal="center"/>
      <protection locked="0"/>
    </xf>
    <xf numFmtId="164" fontId="0" fillId="0" borderId="0" xfId="42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0" fontId="20" fillId="0" borderId="12" xfId="0" applyFont="1" applyFill="1" applyBorder="1" applyAlignment="1">
      <alignment horizontal="center"/>
    </xf>
    <xf numFmtId="164" fontId="21" fillId="0" borderId="13" xfId="42" applyNumberFormat="1" applyFont="1" applyFill="1" applyBorder="1" applyAlignment="1" applyProtection="1">
      <alignment/>
      <protection locked="0"/>
    </xf>
    <xf numFmtId="5" fontId="21" fillId="0" borderId="12" xfId="42" applyNumberFormat="1" applyFont="1" applyFill="1" applyBorder="1" applyAlignment="1" applyProtection="1">
      <alignment horizontal="right"/>
      <protection locked="0"/>
    </xf>
    <xf numFmtId="5" fontId="21" fillId="0" borderId="14" xfId="42" applyNumberFormat="1" applyFont="1" applyFill="1" applyBorder="1" applyAlignment="1" applyProtection="1">
      <alignment horizontal="right"/>
      <protection locked="0"/>
    </xf>
    <xf numFmtId="1" fontId="20" fillId="0" borderId="0" xfId="42" applyNumberFormat="1" applyFont="1" applyFill="1" applyBorder="1" applyAlignment="1" applyProtection="1">
      <alignment horizontal="center"/>
      <protection locked="0"/>
    </xf>
    <xf numFmtId="164" fontId="20" fillId="0" borderId="15" xfId="42" applyNumberFormat="1" applyFont="1" applyFill="1" applyBorder="1" applyAlignment="1" applyProtection="1">
      <alignment/>
      <protection locked="0"/>
    </xf>
    <xf numFmtId="5" fontId="41" fillId="0" borderId="0" xfId="42" applyNumberFormat="1" applyFont="1" applyFill="1" applyBorder="1" applyAlignment="1" applyProtection="1">
      <alignment horizontal="right"/>
      <protection locked="0"/>
    </xf>
    <xf numFmtId="5" fontId="0" fillId="0" borderId="16" xfId="0" applyNumberFormat="1" applyFont="1" applyFill="1" applyBorder="1" applyAlignment="1">
      <alignment horizontal="right"/>
    </xf>
    <xf numFmtId="164" fontId="21" fillId="0" borderId="0" xfId="42" applyNumberFormat="1" applyFont="1" applyFill="1" applyBorder="1" applyAlignment="1" applyProtection="1">
      <alignment/>
      <protection locked="0"/>
    </xf>
    <xf numFmtId="164" fontId="20" fillId="0" borderId="0" xfId="42" applyNumberFormat="1" applyFont="1" applyFill="1" applyBorder="1" applyAlignment="1" applyProtection="1">
      <alignment horizontal="center"/>
      <protection locked="0"/>
    </xf>
    <xf numFmtId="164" fontId="20" fillId="0" borderId="0" xfId="42" applyNumberFormat="1" applyFont="1" applyFill="1" applyBorder="1" applyAlignment="1" applyProtection="1">
      <alignment/>
      <protection locked="0"/>
    </xf>
    <xf numFmtId="5" fontId="0" fillId="0" borderId="0" xfId="0" applyNumberFormat="1" applyFont="1" applyFill="1" applyBorder="1" applyAlignment="1">
      <alignment horizontal="right"/>
    </xf>
    <xf numFmtId="164" fontId="20" fillId="0" borderId="10" xfId="42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5" fontId="0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5" fontId="0" fillId="0" borderId="0" xfId="0" applyNumberFormat="1" applyFont="1" applyFill="1" applyAlignment="1">
      <alignment horizontal="center"/>
    </xf>
    <xf numFmtId="164" fontId="21" fillId="0" borderId="0" xfId="42" applyNumberFormat="1" applyFont="1" applyFill="1" applyBorder="1" applyAlignment="1" applyProtection="1">
      <alignment horizontal="right"/>
      <protection locked="0"/>
    </xf>
    <xf numFmtId="5" fontId="40" fillId="0" borderId="0" xfId="42" applyNumberFormat="1" applyFont="1" applyFill="1" applyBorder="1" applyAlignment="1" applyProtection="1">
      <alignment horizontal="right"/>
      <protection locked="0"/>
    </xf>
    <xf numFmtId="164" fontId="21" fillId="0" borderId="10" xfId="42" applyNumberFormat="1" applyFont="1" applyFill="1" applyBorder="1" applyAlignment="1" applyProtection="1">
      <alignment/>
      <protection locked="0"/>
    </xf>
    <xf numFmtId="5" fontId="21" fillId="0" borderId="0" xfId="42" applyNumberFormat="1" applyFont="1" applyFill="1" applyBorder="1" applyAlignment="1" applyProtection="1">
      <alignment horizontal="right"/>
      <protection locked="0"/>
    </xf>
    <xf numFmtId="5" fontId="20" fillId="0" borderId="0" xfId="42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view="pageLayout" workbookViewId="0" topLeftCell="A1">
      <selection activeCell="B21" sqref="B21"/>
    </sheetView>
  </sheetViews>
  <sheetFormatPr defaultColWidth="9.421875" defaultRowHeight="15" outlineLevelRow="2"/>
  <cols>
    <col min="1" max="1" width="1.421875" style="5" customWidth="1"/>
    <col min="2" max="2" width="10.421875" style="6" customWidth="1"/>
    <col min="3" max="3" width="46.421875" style="5" customWidth="1"/>
    <col min="4" max="8" width="14.57421875" style="7" customWidth="1"/>
    <col min="9" max="9" width="16.8515625" style="7" customWidth="1"/>
    <col min="10" max="10" width="9.421875" style="4" customWidth="1"/>
    <col min="11" max="11" width="14.421875" style="4" customWidth="1"/>
    <col min="12" max="12" width="12.421875" style="4" bestFit="1" customWidth="1"/>
    <col min="13" max="13" width="12.57421875" style="4" customWidth="1"/>
    <col min="14" max="14" width="12.421875" style="4" customWidth="1"/>
    <col min="15" max="15" width="14.421875" style="4" customWidth="1"/>
    <col min="16" max="16" width="13.421875" style="4" customWidth="1"/>
    <col min="17" max="17" width="12.421875" style="4" customWidth="1"/>
    <col min="18" max="16384" width="9.421875" style="4" customWidth="1"/>
  </cols>
  <sheetData>
    <row r="1" spans="1:11" ht="13.5" customHeight="1">
      <c r="A1" s="1"/>
      <c r="B1" s="2"/>
      <c r="C1" s="1"/>
      <c r="D1" s="8"/>
      <c r="E1" s="8"/>
      <c r="F1" s="8"/>
      <c r="G1" s="8"/>
      <c r="H1" s="8"/>
      <c r="I1" s="8"/>
      <c r="J1" s="3"/>
      <c r="K1" s="3"/>
    </row>
    <row r="2" spans="1:11" s="11" customFormat="1" ht="15">
      <c r="A2" s="19" t="s">
        <v>16</v>
      </c>
      <c r="B2" s="23"/>
      <c r="C2" s="24"/>
      <c r="D2" s="25" t="s">
        <v>4</v>
      </c>
      <c r="E2" s="25" t="s">
        <v>3</v>
      </c>
      <c r="F2" s="25" t="s">
        <v>2</v>
      </c>
      <c r="G2" s="25" t="s">
        <v>1</v>
      </c>
      <c r="H2" s="25" t="s">
        <v>0</v>
      </c>
      <c r="I2" s="26" t="s">
        <v>5</v>
      </c>
      <c r="J2" s="10"/>
      <c r="K2" s="10"/>
    </row>
    <row r="3" spans="1:11" s="11" customFormat="1" ht="15" outlineLevel="2">
      <c r="A3" s="9"/>
      <c r="B3" s="27">
        <v>1028624</v>
      </c>
      <c r="C3" s="28" t="s">
        <v>17</v>
      </c>
      <c r="D3" s="29">
        <v>1075880</v>
      </c>
      <c r="E3" s="29"/>
      <c r="F3" s="29"/>
      <c r="G3" s="29"/>
      <c r="H3" s="29"/>
      <c r="I3" s="30">
        <f>SUM(D3:H3)</f>
        <v>1075880</v>
      </c>
      <c r="J3" s="10"/>
      <c r="K3" s="10"/>
    </row>
    <row r="4" spans="1:17" s="11" customFormat="1" ht="15" outlineLevel="1">
      <c r="A4" s="12"/>
      <c r="B4" s="13"/>
      <c r="C4" s="14" t="s">
        <v>18</v>
      </c>
      <c r="D4" s="15">
        <f aca="true" t="shared" si="0" ref="D4:I4">SUM(D3:D3)</f>
        <v>1075880</v>
      </c>
      <c r="E4" s="15">
        <f t="shared" si="0"/>
        <v>0</v>
      </c>
      <c r="F4" s="15">
        <f t="shared" si="0"/>
        <v>0</v>
      </c>
      <c r="G4" s="15">
        <f t="shared" si="0"/>
        <v>0</v>
      </c>
      <c r="H4" s="15">
        <f t="shared" si="0"/>
        <v>0</v>
      </c>
      <c r="I4" s="15">
        <f t="shared" si="0"/>
        <v>1075880</v>
      </c>
      <c r="J4" s="10"/>
      <c r="K4" s="16"/>
      <c r="L4" s="17"/>
      <c r="M4" s="17"/>
      <c r="N4" s="17"/>
      <c r="O4" s="17"/>
      <c r="P4" s="17"/>
      <c r="Q4" s="17"/>
    </row>
    <row r="5" spans="1:17" s="11" customFormat="1" ht="15" outlineLevel="1">
      <c r="A5" s="12"/>
      <c r="B5" s="32"/>
      <c r="C5" s="43"/>
      <c r="D5" s="44"/>
      <c r="E5" s="44"/>
      <c r="F5" s="44"/>
      <c r="G5" s="44"/>
      <c r="H5" s="44"/>
      <c r="I5" s="44"/>
      <c r="J5" s="10"/>
      <c r="K5" s="16"/>
      <c r="L5" s="17"/>
      <c r="M5" s="17"/>
      <c r="N5" s="17"/>
      <c r="O5" s="17"/>
      <c r="P5" s="17"/>
      <c r="Q5" s="17"/>
    </row>
    <row r="6" spans="1:17" s="11" customFormat="1" ht="15" outlineLevel="1">
      <c r="A6" s="19" t="s">
        <v>19</v>
      </c>
      <c r="B6" s="23"/>
      <c r="C6" s="24"/>
      <c r="D6" s="25" t="s">
        <v>4</v>
      </c>
      <c r="E6" s="25" t="s">
        <v>3</v>
      </c>
      <c r="F6" s="25" t="s">
        <v>2</v>
      </c>
      <c r="G6" s="25" t="s">
        <v>1</v>
      </c>
      <c r="H6" s="25" t="s">
        <v>0</v>
      </c>
      <c r="I6" s="26" t="s">
        <v>5</v>
      </c>
      <c r="J6" s="10"/>
      <c r="K6" s="16"/>
      <c r="L6" s="17"/>
      <c r="M6" s="17"/>
      <c r="N6" s="17"/>
      <c r="O6" s="17"/>
      <c r="P6" s="17"/>
      <c r="Q6" s="17"/>
    </row>
    <row r="7" spans="1:17" s="11" customFormat="1" ht="15" outlineLevel="1">
      <c r="A7" s="45"/>
      <c r="B7" s="37">
        <v>1123011</v>
      </c>
      <c r="C7" s="28" t="s">
        <v>20</v>
      </c>
      <c r="D7" s="47">
        <v>200000</v>
      </c>
      <c r="E7" s="46"/>
      <c r="F7" s="46"/>
      <c r="G7" s="46"/>
      <c r="H7" s="46"/>
      <c r="I7" s="30">
        <f>SUM(D7:H7)</f>
        <v>200000</v>
      </c>
      <c r="J7" s="10"/>
      <c r="K7" s="16"/>
      <c r="L7" s="17"/>
      <c r="M7" s="17"/>
      <c r="N7" s="17"/>
      <c r="O7" s="17"/>
      <c r="P7" s="17"/>
      <c r="Q7" s="17"/>
    </row>
    <row r="8" spans="1:17" s="11" customFormat="1" ht="15" outlineLevel="1">
      <c r="A8" s="9"/>
      <c r="B8" s="27">
        <v>1123013</v>
      </c>
      <c r="C8" s="28" t="s">
        <v>21</v>
      </c>
      <c r="D8" s="29">
        <v>710000</v>
      </c>
      <c r="E8" s="29"/>
      <c r="F8" s="29"/>
      <c r="G8" s="29"/>
      <c r="H8" s="29"/>
      <c r="I8" s="30">
        <f>SUM(D8:H8)</f>
        <v>710000</v>
      </c>
      <c r="J8" s="10"/>
      <c r="K8" s="16"/>
      <c r="L8" s="17"/>
      <c r="M8" s="17"/>
      <c r="N8" s="17"/>
      <c r="O8" s="17"/>
      <c r="P8" s="17"/>
      <c r="Q8" s="17"/>
    </row>
    <row r="9" spans="1:17" s="11" customFormat="1" ht="15" outlineLevel="1">
      <c r="A9" s="12"/>
      <c r="B9" s="13"/>
      <c r="C9" s="14" t="s">
        <v>22</v>
      </c>
      <c r="D9" s="15">
        <f aca="true" t="shared" si="1" ref="D9:I9">SUM(D7:D8)</f>
        <v>910000</v>
      </c>
      <c r="E9" s="15">
        <f t="shared" si="1"/>
        <v>0</v>
      </c>
      <c r="F9" s="15">
        <f t="shared" si="1"/>
        <v>0</v>
      </c>
      <c r="G9" s="15">
        <f t="shared" si="1"/>
        <v>0</v>
      </c>
      <c r="H9" s="15">
        <f t="shared" si="1"/>
        <v>0</v>
      </c>
      <c r="I9" s="15">
        <f t="shared" si="1"/>
        <v>910000</v>
      </c>
      <c r="J9" s="10"/>
      <c r="K9" s="16"/>
      <c r="L9" s="17"/>
      <c r="M9" s="17"/>
      <c r="N9" s="17"/>
      <c r="O9" s="17"/>
      <c r="P9" s="17"/>
      <c r="Q9" s="17"/>
    </row>
    <row r="10" spans="1:17" s="11" customFormat="1" ht="15" outlineLevel="1">
      <c r="A10" s="31"/>
      <c r="B10" s="32"/>
      <c r="C10" s="33"/>
      <c r="D10" s="29"/>
      <c r="E10" s="29"/>
      <c r="F10" s="29"/>
      <c r="G10" s="29"/>
      <c r="H10" s="29"/>
      <c r="I10" s="34"/>
      <c r="J10" s="10"/>
      <c r="K10" s="16"/>
      <c r="L10" s="17"/>
      <c r="M10" s="17"/>
      <c r="N10" s="17"/>
      <c r="O10" s="17"/>
      <c r="P10" s="17"/>
      <c r="Q10" s="17"/>
    </row>
    <row r="11" spans="1:11" s="11" customFormat="1" ht="15" hidden="1" outlineLevel="2">
      <c r="A11" s="9"/>
      <c r="B11" s="32" t="s">
        <v>10</v>
      </c>
      <c r="C11" s="28" t="s">
        <v>6</v>
      </c>
      <c r="D11" s="29"/>
      <c r="E11" s="29"/>
      <c r="F11" s="29"/>
      <c r="G11" s="29"/>
      <c r="H11" s="29"/>
      <c r="I11" s="30">
        <v>1140</v>
      </c>
      <c r="J11" s="10"/>
      <c r="K11" s="10"/>
    </row>
    <row r="12" spans="1:11" s="11" customFormat="1" ht="15" hidden="1" outlineLevel="2">
      <c r="A12" s="35"/>
      <c r="B12" s="32" t="s">
        <v>11</v>
      </c>
      <c r="C12" s="28" t="s">
        <v>7</v>
      </c>
      <c r="D12" s="29">
        <v>18074.54052881781</v>
      </c>
      <c r="E12" s="29"/>
      <c r="F12" s="29"/>
      <c r="G12" s="29"/>
      <c r="H12" s="29"/>
      <c r="I12" s="30">
        <v>20527.60959273994</v>
      </c>
      <c r="J12" s="10"/>
      <c r="K12" s="10"/>
    </row>
    <row r="13" spans="1:11" s="11" customFormat="1" ht="15" hidden="1" outlineLevel="2">
      <c r="A13" s="35"/>
      <c r="B13" s="32" t="s">
        <v>12</v>
      </c>
      <c r="C13" s="28" t="s">
        <v>8</v>
      </c>
      <c r="D13" s="29"/>
      <c r="E13" s="29"/>
      <c r="F13" s="29"/>
      <c r="G13" s="29"/>
      <c r="H13" s="29"/>
      <c r="I13" s="30">
        <v>1040020.0000000001</v>
      </c>
      <c r="J13" s="10"/>
      <c r="K13" s="10"/>
    </row>
    <row r="14" spans="1:11" s="11" customFormat="1" ht="15" hidden="1" outlineLevel="2">
      <c r="A14" s="35"/>
      <c r="B14" s="32" t="s">
        <v>13</v>
      </c>
      <c r="C14" s="28" t="s">
        <v>9</v>
      </c>
      <c r="D14" s="29"/>
      <c r="E14" s="29"/>
      <c r="F14" s="29"/>
      <c r="G14" s="29"/>
      <c r="H14" s="29"/>
      <c r="I14" s="30">
        <v>455748</v>
      </c>
      <c r="J14" s="10"/>
      <c r="K14" s="10"/>
    </row>
    <row r="15" spans="1:11" s="11" customFormat="1" ht="15" hidden="1" outlineLevel="2">
      <c r="A15" s="18"/>
      <c r="B15" s="13"/>
      <c r="C15" s="14" t="s">
        <v>14</v>
      </c>
      <c r="D15" s="15">
        <v>18074.54052881781</v>
      </c>
      <c r="E15" s="15">
        <v>0</v>
      </c>
      <c r="F15" s="15">
        <v>0</v>
      </c>
      <c r="G15" s="15">
        <v>0</v>
      </c>
      <c r="H15" s="15">
        <v>0</v>
      </c>
      <c r="I15" s="15">
        <v>1571157.60959274</v>
      </c>
      <c r="J15" s="10"/>
      <c r="K15" s="10"/>
    </row>
    <row r="16" spans="1:11" s="11" customFormat="1" ht="15" hidden="1" outlineLevel="2">
      <c r="A16" s="33"/>
      <c r="B16" s="32"/>
      <c r="C16" s="33"/>
      <c r="D16" s="29"/>
      <c r="E16" s="29"/>
      <c r="F16" s="29"/>
      <c r="G16" s="29"/>
      <c r="H16" s="29"/>
      <c r="I16" s="34"/>
      <c r="J16" s="10"/>
      <c r="K16" s="10"/>
    </row>
    <row r="17" spans="1:17" s="11" customFormat="1" ht="15" collapsed="1">
      <c r="A17" s="19"/>
      <c r="B17" s="20"/>
      <c r="C17" s="14" t="s">
        <v>15</v>
      </c>
      <c r="D17" s="15">
        <f aca="true" t="shared" si="2" ref="D17:I17">D9+D4</f>
        <v>1985880</v>
      </c>
      <c r="E17" s="15">
        <f t="shared" si="2"/>
        <v>0</v>
      </c>
      <c r="F17" s="15">
        <f t="shared" si="2"/>
        <v>0</v>
      </c>
      <c r="G17" s="15">
        <f t="shared" si="2"/>
        <v>0</v>
      </c>
      <c r="H17" s="15">
        <f t="shared" si="2"/>
        <v>0</v>
      </c>
      <c r="I17" s="15">
        <f t="shared" si="2"/>
        <v>1985880</v>
      </c>
      <c r="J17" s="10"/>
      <c r="K17" s="21"/>
      <c r="L17" s="22"/>
      <c r="M17" s="22"/>
      <c r="N17" s="22"/>
      <c r="O17" s="22"/>
      <c r="P17" s="22"/>
      <c r="Q17" s="22"/>
    </row>
    <row r="18" spans="1:17" s="11" customFormat="1" ht="15">
      <c r="A18" s="36"/>
      <c r="B18" s="37"/>
      <c r="C18" s="38"/>
      <c r="D18" s="39"/>
      <c r="E18" s="39"/>
      <c r="F18" s="39"/>
      <c r="G18" s="39"/>
      <c r="H18" s="39"/>
      <c r="I18" s="39"/>
      <c r="J18" s="10"/>
      <c r="K18" s="10"/>
      <c r="Q18" s="17"/>
    </row>
    <row r="19" spans="1:11" s="11" customFormat="1" ht="15">
      <c r="A19" s="36"/>
      <c r="B19" s="37"/>
      <c r="C19" s="38"/>
      <c r="D19" s="39"/>
      <c r="E19" s="39"/>
      <c r="F19" s="39"/>
      <c r="G19" s="39"/>
      <c r="H19" s="39"/>
      <c r="I19" s="39"/>
      <c r="J19" s="10"/>
      <c r="K19" s="10"/>
    </row>
    <row r="20" spans="1:9" s="11" customFormat="1" ht="15">
      <c r="A20" s="40"/>
      <c r="B20" s="41"/>
      <c r="C20" s="40"/>
      <c r="D20" s="42"/>
      <c r="E20" s="42"/>
      <c r="F20" s="42"/>
      <c r="G20" s="42"/>
      <c r="H20" s="42"/>
      <c r="I20" s="42"/>
    </row>
  </sheetData>
  <sheetProtection/>
  <printOptions/>
  <pageMargins left="0.7" right="0.7" top="0.75" bottom="0.75" header="0.55" footer="0.55"/>
  <pageSetup fitToHeight="0" fitToWidth="1" horizontalDpi="600" verticalDpi="600" orientation="landscape" scale="48" r:id="rId1"/>
  <headerFooter>
    <oddHeader>&amp;L&amp;"Calibri,Bold"&amp;12 17781 - Attachment B:  Biennial Capital Fund Budgets - dated January 17, 2014
</oddHeader>
    <oddFooter>&amp;CAttachment B - 1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Ritzen, Bruce</cp:lastModifiedBy>
  <cp:lastPrinted>2014-01-23T16:34:34Z</cp:lastPrinted>
  <dcterms:created xsi:type="dcterms:W3CDTF">2012-08-01T20:14:58Z</dcterms:created>
  <dcterms:modified xsi:type="dcterms:W3CDTF">2014-03-24T23:00:42Z</dcterms:modified>
  <cp:category/>
  <cp:version/>
  <cp:contentType/>
  <cp:contentStatus/>
</cp:coreProperties>
</file>