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C" sheetId="1" r:id="rId1"/>
  </sheets>
  <definedNames>
    <definedName name="_xlnm.Print_Area" localSheetId="0">'Attachment C'!$A$1:$J$25</definedName>
  </definedNames>
  <calcPr fullCalcOnLoad="1"/>
</workbook>
</file>

<file path=xl/sharedStrings.xml><?xml version="1.0" encoding="utf-8"?>
<sst xmlns="http://schemas.openxmlformats.org/spreadsheetml/2006/main" count="49" uniqueCount="48">
  <si>
    <t>Fund Title</t>
  </si>
  <si>
    <t>Project</t>
  </si>
  <si>
    <t>Project Name</t>
  </si>
  <si>
    <t>2013</t>
  </si>
  <si>
    <t>2014</t>
  </si>
  <si>
    <t>2015</t>
  </si>
  <si>
    <t>2016</t>
  </si>
  <si>
    <t>Grand Total</t>
  </si>
  <si>
    <t>4616/WASTEWATER TREATMENT CAPITAL</t>
  </si>
  <si>
    <t>A20000</t>
  </si>
  <si>
    <t>South Treatment Plant</t>
  </si>
  <si>
    <t>A20100</t>
  </si>
  <si>
    <t>West Point Treatment Plant</t>
  </si>
  <si>
    <t>A20200</t>
  </si>
  <si>
    <t>Brightwater Treatment Plant</t>
  </si>
  <si>
    <t>A20300</t>
  </si>
  <si>
    <t>Local Treatment Facilities</t>
  </si>
  <si>
    <t>A20400</t>
  </si>
  <si>
    <t>Conveyance pipes and storage</t>
  </si>
  <si>
    <t>A20500</t>
  </si>
  <si>
    <t>A20600</t>
  </si>
  <si>
    <t>Combined Sewer Overflow (CSO) control</t>
  </si>
  <si>
    <t>A20700</t>
  </si>
  <si>
    <t>Infiltration and Inflow (I/I) Control</t>
  </si>
  <si>
    <t>A20800</t>
  </si>
  <si>
    <t>Biosolids recycling</t>
  </si>
  <si>
    <t>A20900</t>
  </si>
  <si>
    <t>Water reuse</t>
  </si>
  <si>
    <t>A21000</t>
  </si>
  <si>
    <t>A21100</t>
  </si>
  <si>
    <t>A21201</t>
  </si>
  <si>
    <t>Minor Asset Management - Electrical / I&amp;C</t>
  </si>
  <si>
    <t>A21202</t>
  </si>
  <si>
    <t>Minor Asset Management - Mechanical Upgrade and Re</t>
  </si>
  <si>
    <t>A21203</t>
  </si>
  <si>
    <t>Minor Asset Management - Odor / Corrosion</t>
  </si>
  <si>
    <t>A21204</t>
  </si>
  <si>
    <t>Minor Asset Management - Pipeline Replacement</t>
  </si>
  <si>
    <t>A21205</t>
  </si>
  <si>
    <t>Minor Asset Management - Process Replacement Impro</t>
  </si>
  <si>
    <t>A21206</t>
  </si>
  <si>
    <t>Minor Asset Management - Structures/Site Improveme</t>
  </si>
  <si>
    <t>4616/WASTEWATER TREATMENT CAPITAL Total</t>
  </si>
  <si>
    <t>2017</t>
  </si>
  <si>
    <t>Conveyance Pump Station</t>
  </si>
  <si>
    <t>Environmental Laboratory</t>
  </si>
  <si>
    <t xml:space="preserve">Central Functions </t>
  </si>
  <si>
    <t>ATTACHMENT C WASTEWATER TREATMENT CAPITAL IMPROVEMENT PROGRAM, dated 11-09-11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</si>
</sst>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19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2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Layout" workbookViewId="0" topLeftCell="A1">
      <selection activeCell="C7" sqref="C7"/>
    </sheetView>
  </sheetViews>
  <sheetFormatPr defaultColWidth="9.140625" defaultRowHeight="12.75"/>
  <cols>
    <col min="1" max="1" width="10.28125" style="0" customWidth="1"/>
    <col min="3" max="3" width="56.140625" style="0" customWidth="1"/>
    <col min="4" max="4" width="14.28125" style="0" bestFit="1" customWidth="1"/>
    <col min="5" max="9" width="11.7109375" style="0" bestFit="1" customWidth="1"/>
    <col min="10" max="10" width="13.421875" style="0" bestFit="1" customWidth="1"/>
  </cols>
  <sheetData>
    <row r="1" s="9" customFormat="1" ht="12.75">
      <c r="A1" s="9" t="s">
        <v>47</v>
      </c>
    </row>
    <row r="3" spans="1:10" s="9" customFormat="1" ht="12.75">
      <c r="A3" s="10" t="s">
        <v>0</v>
      </c>
      <c r="B3" s="10" t="s">
        <v>1</v>
      </c>
      <c r="C3" s="10" t="s">
        <v>2</v>
      </c>
      <c r="D3" s="10">
        <v>2012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43</v>
      </c>
      <c r="J3" s="12" t="s">
        <v>7</v>
      </c>
    </row>
    <row r="4" spans="1:10" ht="12.75">
      <c r="A4" s="1" t="s">
        <v>8</v>
      </c>
      <c r="B4" s="2"/>
      <c r="C4" s="2"/>
      <c r="D4" s="3"/>
      <c r="E4" s="4"/>
      <c r="F4" s="4"/>
      <c r="G4" s="4"/>
      <c r="H4" s="4"/>
      <c r="I4" s="4"/>
      <c r="J4" s="5"/>
    </row>
    <row r="5" spans="1:10" ht="12.75">
      <c r="A5" s="6"/>
      <c r="B5" s="16" t="s">
        <v>9</v>
      </c>
      <c r="C5" s="15" t="s">
        <v>10</v>
      </c>
      <c r="D5" s="14">
        <v>12160370</v>
      </c>
      <c r="E5" s="7">
        <v>7438828</v>
      </c>
      <c r="F5" s="7">
        <v>12214141</v>
      </c>
      <c r="G5" s="7">
        <v>939541</v>
      </c>
      <c r="H5" s="7">
        <v>1147246</v>
      </c>
      <c r="I5" s="7">
        <v>892780</v>
      </c>
      <c r="J5" s="8">
        <v>34792906</v>
      </c>
    </row>
    <row r="6" spans="1:10" ht="12.75">
      <c r="A6" s="6"/>
      <c r="B6" s="16" t="s">
        <v>11</v>
      </c>
      <c r="C6" s="15" t="s">
        <v>12</v>
      </c>
      <c r="D6" s="14">
        <v>43584898</v>
      </c>
      <c r="E6" s="7">
        <v>34630608</v>
      </c>
      <c r="F6" s="7">
        <v>13948909</v>
      </c>
      <c r="G6" s="7">
        <v>6126286</v>
      </c>
      <c r="H6" s="7">
        <v>4769108</v>
      </c>
      <c r="I6" s="7">
        <v>1619451</v>
      </c>
      <c r="J6" s="8">
        <v>104679260</v>
      </c>
    </row>
    <row r="7" spans="1:10" ht="12.75">
      <c r="A7" s="6"/>
      <c r="B7" s="16" t="s">
        <v>13</v>
      </c>
      <c r="C7" s="15" t="s">
        <v>14</v>
      </c>
      <c r="D7" s="14">
        <v>40408226</v>
      </c>
      <c r="E7" s="7">
        <v>1137864</v>
      </c>
      <c r="F7" s="7"/>
      <c r="G7" s="7"/>
      <c r="H7" s="7"/>
      <c r="I7" s="7"/>
      <c r="J7" s="8">
        <v>41546090</v>
      </c>
    </row>
    <row r="8" spans="1:10" ht="12.75">
      <c r="A8" s="6"/>
      <c r="B8" s="16" t="s">
        <v>15</v>
      </c>
      <c r="C8" s="15" t="s">
        <v>16</v>
      </c>
      <c r="D8" s="14">
        <v>648965</v>
      </c>
      <c r="E8" s="7">
        <v>112302</v>
      </c>
      <c r="F8" s="7">
        <v>111049</v>
      </c>
      <c r="G8" s="7">
        <v>54969</v>
      </c>
      <c r="H8" s="7">
        <v>66306</v>
      </c>
      <c r="I8" s="7">
        <v>66306</v>
      </c>
      <c r="J8" s="8">
        <v>1059897</v>
      </c>
    </row>
    <row r="9" spans="1:10" ht="12.75">
      <c r="A9" s="6"/>
      <c r="B9" s="16" t="s">
        <v>17</v>
      </c>
      <c r="C9" s="15" t="s">
        <v>18</v>
      </c>
      <c r="D9" s="14">
        <v>28339440</v>
      </c>
      <c r="E9" s="7">
        <v>28414470</v>
      </c>
      <c r="F9" s="7">
        <v>98672526</v>
      </c>
      <c r="G9" s="7">
        <v>96968730</v>
      </c>
      <c r="H9" s="7">
        <v>27548298</v>
      </c>
      <c r="I9" s="7">
        <v>20650840</v>
      </c>
      <c r="J9" s="8">
        <v>300594304</v>
      </c>
    </row>
    <row r="10" spans="1:10" ht="12.75">
      <c r="A10" s="6"/>
      <c r="B10" s="16" t="s">
        <v>19</v>
      </c>
      <c r="C10" s="17" t="s">
        <v>44</v>
      </c>
      <c r="D10" s="14">
        <v>21679760</v>
      </c>
      <c r="E10" s="7">
        <v>1066872</v>
      </c>
      <c r="F10" s="7">
        <v>1988637</v>
      </c>
      <c r="G10" s="7">
        <v>143404</v>
      </c>
      <c r="H10" s="7"/>
      <c r="I10" s="7"/>
      <c r="J10" s="8">
        <v>24878673</v>
      </c>
    </row>
    <row r="11" spans="1:10" ht="12.75">
      <c r="A11" s="6"/>
      <c r="B11" s="16" t="s">
        <v>20</v>
      </c>
      <c r="C11" s="15" t="s">
        <v>21</v>
      </c>
      <c r="D11" s="14">
        <v>40591773</v>
      </c>
      <c r="E11" s="7">
        <v>85243126</v>
      </c>
      <c r="F11" s="7">
        <v>11425272</v>
      </c>
      <c r="G11" s="7">
        <v>24590825</v>
      </c>
      <c r="H11" s="7">
        <v>24812624</v>
      </c>
      <c r="I11" s="7">
        <v>21722200</v>
      </c>
      <c r="J11" s="8">
        <v>208385820</v>
      </c>
    </row>
    <row r="12" spans="1:10" ht="12.75">
      <c r="A12" s="6"/>
      <c r="B12" s="16" t="s">
        <v>22</v>
      </c>
      <c r="C12" s="15" t="s">
        <v>23</v>
      </c>
      <c r="D12" s="14">
        <v>734019</v>
      </c>
      <c r="E12" s="7"/>
      <c r="F12" s="7"/>
      <c r="G12" s="7"/>
      <c r="H12" s="7"/>
      <c r="I12" s="7"/>
      <c r="J12" s="8">
        <v>734019</v>
      </c>
    </row>
    <row r="13" spans="1:10" ht="12.75">
      <c r="A13" s="6"/>
      <c r="B13" s="16" t="s">
        <v>24</v>
      </c>
      <c r="C13" s="15" t="s">
        <v>25</v>
      </c>
      <c r="D13" s="14">
        <v>1155402</v>
      </c>
      <c r="E13" s="7">
        <v>2496809</v>
      </c>
      <c r="F13" s="7">
        <v>1001374</v>
      </c>
      <c r="G13" s="7">
        <v>976702</v>
      </c>
      <c r="H13" s="7">
        <v>846756</v>
      </c>
      <c r="I13" s="7">
        <v>737348</v>
      </c>
      <c r="J13" s="8">
        <v>7214391</v>
      </c>
    </row>
    <row r="14" spans="1:10" ht="12.75">
      <c r="A14" s="6"/>
      <c r="B14" s="16" t="s">
        <v>26</v>
      </c>
      <c r="C14" s="15" t="s">
        <v>27</v>
      </c>
      <c r="D14" s="14">
        <v>2023127</v>
      </c>
      <c r="E14" s="7">
        <v>697719</v>
      </c>
      <c r="F14" s="7">
        <v>1171949</v>
      </c>
      <c r="G14" s="7">
        <v>1172217</v>
      </c>
      <c r="H14" s="7">
        <v>1259551</v>
      </c>
      <c r="I14" s="7"/>
      <c r="J14" s="8">
        <v>6324563</v>
      </c>
    </row>
    <row r="15" spans="1:10" ht="12.75">
      <c r="A15" s="6"/>
      <c r="B15" s="16" t="s">
        <v>28</v>
      </c>
      <c r="C15" s="17" t="s">
        <v>45</v>
      </c>
      <c r="D15" s="14">
        <v>885618</v>
      </c>
      <c r="E15" s="7">
        <v>860717</v>
      </c>
      <c r="F15" s="7">
        <v>1827984</v>
      </c>
      <c r="G15" s="7">
        <v>1280942</v>
      </c>
      <c r="H15" s="7">
        <v>1138497</v>
      </c>
      <c r="I15" s="7">
        <v>1241603</v>
      </c>
      <c r="J15" s="8">
        <v>7235361</v>
      </c>
    </row>
    <row r="16" spans="1:10" ht="12.75">
      <c r="A16" s="6"/>
      <c r="B16" s="16" t="s">
        <v>29</v>
      </c>
      <c r="C16" s="17" t="s">
        <v>46</v>
      </c>
      <c r="D16" s="14">
        <f>10984065+17489</f>
        <v>11001554</v>
      </c>
      <c r="E16" s="7">
        <v>417044</v>
      </c>
      <c r="F16" s="7">
        <v>431412</v>
      </c>
      <c r="G16" s="7">
        <v>25929362</v>
      </c>
      <c r="H16" s="7">
        <v>61753283</v>
      </c>
      <c r="I16" s="7">
        <v>82403372</v>
      </c>
      <c r="J16" s="8">
        <f>181918538+17489</f>
        <v>181936027</v>
      </c>
    </row>
    <row r="17" spans="1:10" ht="12.75">
      <c r="A17" s="6"/>
      <c r="B17" s="16" t="s">
        <v>30</v>
      </c>
      <c r="C17" s="15" t="s">
        <v>31</v>
      </c>
      <c r="D17" s="14">
        <v>1263271</v>
      </c>
      <c r="E17" s="7">
        <v>1581942</v>
      </c>
      <c r="F17" s="7">
        <v>1639091</v>
      </c>
      <c r="G17" s="7">
        <v>3500000</v>
      </c>
      <c r="H17" s="7">
        <v>3017663</v>
      </c>
      <c r="I17" s="7">
        <v>3017663</v>
      </c>
      <c r="J17" s="8">
        <v>14019630</v>
      </c>
    </row>
    <row r="18" spans="1:10" ht="12.75">
      <c r="A18" s="6"/>
      <c r="B18" s="16" t="s">
        <v>32</v>
      </c>
      <c r="C18" s="15" t="s">
        <v>33</v>
      </c>
      <c r="D18" s="14">
        <v>1940460</v>
      </c>
      <c r="E18" s="7">
        <v>1600264</v>
      </c>
      <c r="F18" s="7">
        <v>1441747</v>
      </c>
      <c r="G18" s="7">
        <v>3500000</v>
      </c>
      <c r="H18" s="7">
        <v>3500000</v>
      </c>
      <c r="I18" s="7">
        <v>3500000</v>
      </c>
      <c r="J18" s="8">
        <v>15482471</v>
      </c>
    </row>
    <row r="19" spans="1:10" ht="12.75">
      <c r="A19" s="6"/>
      <c r="B19" s="16" t="s">
        <v>34</v>
      </c>
      <c r="C19" s="15" t="s">
        <v>35</v>
      </c>
      <c r="D19" s="14">
        <v>445196</v>
      </c>
      <c r="E19" s="7">
        <v>275450</v>
      </c>
      <c r="F19" s="7">
        <v>272257</v>
      </c>
      <c r="G19" s="7">
        <v>3500000</v>
      </c>
      <c r="H19" s="7">
        <v>3500000</v>
      </c>
      <c r="I19" s="7">
        <v>3500000</v>
      </c>
      <c r="J19" s="8">
        <v>11492903</v>
      </c>
    </row>
    <row r="20" spans="1:10" ht="12.75">
      <c r="A20" s="6"/>
      <c r="B20" s="16" t="s">
        <v>36</v>
      </c>
      <c r="C20" s="15" t="s">
        <v>37</v>
      </c>
      <c r="D20" s="14">
        <v>2086241</v>
      </c>
      <c r="E20" s="7">
        <v>1941747</v>
      </c>
      <c r="F20" s="7">
        <v>1941747</v>
      </c>
      <c r="G20" s="7">
        <v>3500000</v>
      </c>
      <c r="H20" s="7">
        <v>3500000</v>
      </c>
      <c r="I20" s="7">
        <v>3500000</v>
      </c>
      <c r="J20" s="8">
        <v>16469735</v>
      </c>
    </row>
    <row r="21" spans="1:10" ht="12.75">
      <c r="A21" s="6"/>
      <c r="B21" s="16" t="s">
        <v>38</v>
      </c>
      <c r="C21" s="15" t="s">
        <v>39</v>
      </c>
      <c r="D21" s="14">
        <v>1545000</v>
      </c>
      <c r="E21" s="7">
        <v>1591350</v>
      </c>
      <c r="F21" s="7">
        <v>1639091</v>
      </c>
      <c r="G21" s="7">
        <v>2113760</v>
      </c>
      <c r="H21" s="7">
        <v>3500000</v>
      </c>
      <c r="I21" s="7">
        <v>3500000</v>
      </c>
      <c r="J21" s="8">
        <v>13889201</v>
      </c>
    </row>
    <row r="22" spans="1:10" ht="12.75">
      <c r="A22" s="6"/>
      <c r="B22" s="16" t="s">
        <v>40</v>
      </c>
      <c r="C22" s="15" t="s">
        <v>41</v>
      </c>
      <c r="D22" s="14">
        <v>1456311</v>
      </c>
      <c r="E22" s="7">
        <v>1456310</v>
      </c>
      <c r="F22" s="7">
        <v>1456311</v>
      </c>
      <c r="G22" s="7">
        <v>2747307</v>
      </c>
      <c r="H22" s="7">
        <v>3500000</v>
      </c>
      <c r="I22" s="7">
        <v>3500000</v>
      </c>
      <c r="J22" s="8">
        <v>14116239</v>
      </c>
    </row>
    <row r="23" spans="1:10" ht="12.75">
      <c r="A23" s="1" t="s">
        <v>42</v>
      </c>
      <c r="B23" s="2"/>
      <c r="C23" s="2"/>
      <c r="D23" s="13">
        <f>211932142+17489</f>
        <v>211949631</v>
      </c>
      <c r="E23" s="4">
        <v>170963422</v>
      </c>
      <c r="F23" s="4">
        <v>151183497</v>
      </c>
      <c r="G23" s="4">
        <v>177044045</v>
      </c>
      <c r="H23" s="4">
        <v>143859332</v>
      </c>
      <c r="I23" s="4">
        <v>149851563</v>
      </c>
      <c r="J23" s="5">
        <f>1004834001+17489</f>
        <v>1004851490</v>
      </c>
    </row>
    <row r="24" spans="1:10" ht="12.75">
      <c r="A24" s="1"/>
      <c r="B24" s="2"/>
      <c r="C24" s="2"/>
      <c r="D24" s="3"/>
      <c r="E24" s="4"/>
      <c r="F24" s="4"/>
      <c r="G24" s="4"/>
      <c r="H24" s="4"/>
      <c r="I24" s="4"/>
      <c r="J24" s="5"/>
    </row>
    <row r="25" spans="1:10" ht="12.75">
      <c r="A25" s="18" t="s">
        <v>7</v>
      </c>
      <c r="B25" s="19"/>
      <c r="C25" s="19"/>
      <c r="D25" s="20">
        <f>211932142+17489</f>
        <v>211949631</v>
      </c>
      <c r="E25" s="21">
        <v>170963422</v>
      </c>
      <c r="F25" s="21">
        <v>151183497</v>
      </c>
      <c r="G25" s="21">
        <v>177044045</v>
      </c>
      <c r="H25" s="21">
        <v>143859332</v>
      </c>
      <c r="I25" s="21">
        <v>149851563</v>
      </c>
      <c r="J25" s="22">
        <f>1004834001+17489</f>
        <v>1004851490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  <headerFooter alignWithMargins="0">
    <oddHeader>&amp;C17232</oddHeader>
    <oddFooter>&amp;CWTD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2011-11-09T19:50:18Z</cp:lastPrinted>
  <dcterms:created xsi:type="dcterms:W3CDTF">2010-09-27T14:49:23Z</dcterms:created>
  <dcterms:modified xsi:type="dcterms:W3CDTF">2011-11-09T19:50:43Z</dcterms:modified>
  <cp:category/>
  <cp:version/>
  <cp:contentType/>
  <cp:contentStatus/>
</cp:coreProperties>
</file>