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Fiscal Note" sheetId="1" r:id="rId1"/>
  </sheets>
  <definedNames>
    <definedName name="_xlnm.Print_Area" localSheetId="0">'Fiscal Note'!$A$1:$H$47</definedName>
  </definedNames>
  <calcPr fullCalcOnLoad="1"/>
</workbook>
</file>

<file path=xl/sharedStrings.xml><?xml version="1.0" encoding="utf-8"?>
<sst xmlns="http://schemas.openxmlformats.org/spreadsheetml/2006/main" count="60" uniqueCount="36">
  <si>
    <t>FISCAL NOTE</t>
  </si>
  <si>
    <t>Ordinance/Motion No.   XXX</t>
  </si>
  <si>
    <t>Affected Agency and/or Agencies:  King County Sheriff's Office and Facilities Management Department</t>
  </si>
  <si>
    <t>Note Prepared By:  Krsita Camenzind</t>
  </si>
  <si>
    <t xml:space="preserve">Note Reviewed By: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</si>
  <si>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</si>
  <si>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</si>
  <si>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</si>
  <si>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</si>
  <si>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</si>
  <si>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</si>
  <si>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</si>
  <si>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</si>
  <si>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>0010</t>
  </si>
  <si>
    <t xml:space="preserve">TOTAL </t>
  </si>
  <si>
    <t>Expenditures from:</t>
  </si>
  <si>
    <t>Department</t>
  </si>
  <si>
    <t xml:space="preserve"> </t>
  </si>
  <si>
    <t>0200</t>
  </si>
  <si>
    <t>TOTAL</t>
  </si>
  <si>
    <t>Expenditures by Categories</t>
  </si>
  <si>
    <t>Footnotes:</t>
  </si>
  <si>
    <t>The appropriation will be in Budget Transparency Ordinance Section 1954 -- Unincorporated Field Operations</t>
  </si>
  <si>
    <t>Title:   East Precinct Command Center Sammamish City Hall Lease</t>
  </si>
  <si>
    <r>
      <t>General Fund</t>
    </r>
    <r>
      <rPr>
        <vertAlign val="superscript"/>
        <sz val="10.5"/>
        <rFont val="Univers"/>
        <family val="2"/>
      </rPr>
      <t xml:space="preserve">1 </t>
    </r>
  </si>
  <si>
    <r>
      <rPr>
        <b/>
        <vertAlign val="superscript"/>
        <sz val="10"/>
        <rFont val="Univers"/>
        <family val="2"/>
      </rPr>
      <t>1</t>
    </r>
    <r>
      <rPr>
        <b/>
        <sz val="10"/>
        <rFont val="Univers"/>
        <family val="2"/>
      </rPr>
      <t xml:space="preserve">  </t>
    </r>
    <r>
      <rPr>
        <sz val="10"/>
        <rFont val="Univers"/>
        <family val="2"/>
      </rPr>
      <t>A portion of the lease cost will be recovered through the KCSO police services contract based on workload in the East Precinct.</t>
    </r>
  </si>
  <si>
    <t>General Fund</t>
  </si>
  <si>
    <r>
      <t>Capital Project Costs</t>
    </r>
    <r>
      <rPr>
        <vertAlign val="superscript"/>
        <sz val="10.5"/>
        <rFont val="Univers"/>
        <family val="2"/>
      </rPr>
      <t>2</t>
    </r>
  </si>
  <si>
    <r>
      <t>Annual Lease</t>
    </r>
    <r>
      <rPr>
        <vertAlign val="superscript"/>
        <sz val="10.5"/>
        <rFont val="Univers"/>
        <family val="2"/>
      </rPr>
      <t>3</t>
    </r>
  </si>
  <si>
    <r>
      <t>Annual operating costs</t>
    </r>
    <r>
      <rPr>
        <vertAlign val="superscript"/>
        <sz val="10.5"/>
        <rFont val="Univers"/>
        <family val="2"/>
      </rPr>
      <t>4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</si>
  <si>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One-time project costs for improvements in Sammamish City Hall.</t>
    </r>
  </si>
  <si>
    <t xml:space="preserve">    City Hall.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</si>
  <si>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Annual lease is calculated at $20 per square foot for 5,200 square feet, escalating 3% per year.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</si>
  <si>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 Annual operating costs are assumed to equal $7.50 per square foot for 5,200 square feet.  Based on costs for the rest of Sammamish </t>
    </r>
  </si>
  <si>
    <r>
      <t>Debt Service</t>
    </r>
    <r>
      <rPr>
        <vertAlign val="superscript"/>
        <sz val="10.5"/>
        <rFont val="Univers"/>
        <family val="2"/>
      </rPr>
      <t>5</t>
    </r>
  </si>
  <si>
    <t>Interfund Loan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</si>
</sst>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vertAlign val="superscript"/>
      <sz val="10.5"/>
      <name val="Univers"/>
      <family val="2"/>
    </font>
    <font>
      <b/>
      <vertAlign val="superscript"/>
      <sz val="10"/>
      <name val="Univers"/>
      <family val="2"/>
    </font>
    <font>
      <b/>
      <sz val="10"/>
      <name val="Univers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6" fontId="7" fillId="0" borderId="20" xfId="0" applyNumberFormat="1" applyFont="1" applyFill="1" applyBorder="1" applyAlignment="1">
      <alignment horizontal="center"/>
    </xf>
    <xf numFmtId="6" fontId="7" fillId="0" borderId="18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 quotePrefix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6" fontId="2" fillId="0" borderId="20" xfId="0" applyNumberFormat="1" applyFont="1" applyFill="1" applyBorder="1" applyAlignment="1">
      <alignment horizontal="center"/>
    </xf>
    <xf numFmtId="6" fontId="5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1" xfId="0" applyNumberFormat="1" applyFont="1" applyFill="1" applyBorder="1" applyAlignment="1" quotePrefix="1">
      <alignment horizontal="center"/>
    </xf>
    <xf numFmtId="49" fontId="2" fillId="0" borderId="21" xfId="0" applyNumberFormat="1" applyFont="1" applyFill="1" applyBorder="1" applyAlignment="1" quotePrefix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64" fontId="7" fillId="0" borderId="20" xfId="42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49" fontId="7" fillId="0" borderId="20" xfId="0" applyNumberFormat="1" applyFont="1" applyFill="1" applyBorder="1" applyAlignment="1" quotePrefix="1">
      <alignment horizontal="center"/>
    </xf>
    <xf numFmtId="0" fontId="0" fillId="0" borderId="22" xfId="0" applyFill="1" applyBorder="1" applyAlignment="1">
      <alignment/>
    </xf>
    <xf numFmtId="0" fontId="2" fillId="0" borderId="23" xfId="0" applyFont="1" applyFill="1" applyBorder="1" applyAlignment="1">
      <alignment horizontal="left"/>
    </xf>
    <xf numFmtId="6" fontId="0" fillId="0" borderId="0" xfId="0" applyNumberFormat="1" applyAlignment="1">
      <alignment/>
    </xf>
    <xf numFmtId="0" fontId="0" fillId="0" borderId="20" xfId="0" applyBorder="1" applyAlignment="1">
      <alignment/>
    </xf>
    <xf numFmtId="9" fontId="0" fillId="0" borderId="0" xfId="57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9">
      <selection activeCell="J27" sqref="J27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</v>
      </c>
      <c r="B3" s="7"/>
      <c r="C3" s="8"/>
      <c r="D3" s="8"/>
      <c r="E3" s="8"/>
      <c r="F3" s="8"/>
      <c r="G3" s="8"/>
      <c r="H3" s="9"/>
    </row>
    <row r="4" spans="1:8" ht="13.5">
      <c r="A4" s="10" t="s">
        <v>23</v>
      </c>
      <c r="C4" s="11"/>
      <c r="D4" s="12"/>
      <c r="E4" s="12"/>
      <c r="F4" s="12"/>
      <c r="G4" s="12"/>
      <c r="H4" s="13"/>
    </row>
    <row r="5" spans="1:8" ht="13.5">
      <c r="A5" s="14" t="s">
        <v>2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3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4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5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23" t="s">
        <v>6</v>
      </c>
      <c r="B11" s="15"/>
      <c r="C11" s="20"/>
      <c r="D11" s="20"/>
      <c r="E11" s="20"/>
      <c r="F11" s="20"/>
      <c r="G11" s="20"/>
      <c r="H11" s="20"/>
    </row>
    <row r="12" spans="1:8" ht="13.5">
      <c r="A12" s="24" t="s">
        <v>7</v>
      </c>
      <c r="B12" s="25"/>
      <c r="C12" s="26" t="s">
        <v>8</v>
      </c>
      <c r="D12" s="26" t="s">
        <v>9</v>
      </c>
      <c r="E12" s="26" t="s">
        <v>10</v>
      </c>
      <c r="F12" s="26"/>
      <c r="G12" s="26"/>
      <c r="H12" s="26"/>
    </row>
    <row r="13" spans="1:8" ht="13.5">
      <c r="A13" s="24"/>
      <c r="B13" s="25"/>
      <c r="C13" s="26" t="s">
        <v>11</v>
      </c>
      <c r="D13" s="26" t="s">
        <v>12</v>
      </c>
      <c r="E13" s="27">
        <v>2011</v>
      </c>
      <c r="F13" s="28">
        <v>2012</v>
      </c>
      <c r="G13" s="28">
        <v>2013</v>
      </c>
      <c r="H13" s="27">
        <v>2014</v>
      </c>
    </row>
    <row r="14" spans="1:8" ht="13.5">
      <c r="A14" s="24"/>
      <c r="B14" s="25"/>
      <c r="C14" s="29"/>
      <c r="D14" s="29"/>
      <c r="E14" s="30"/>
      <c r="F14" s="31"/>
      <c r="G14" s="31"/>
      <c r="H14" s="30"/>
    </row>
    <row r="15" spans="1:8" ht="13.5">
      <c r="A15" s="24" t="s">
        <v>35</v>
      </c>
      <c r="B15" s="25"/>
      <c r="C15" s="29"/>
      <c r="D15" s="29"/>
      <c r="E15" s="30">
        <v>619496</v>
      </c>
      <c r="F15" s="31"/>
      <c r="G15" s="31"/>
      <c r="H15" s="30"/>
    </row>
    <row r="16" spans="1:10" ht="15.75">
      <c r="A16" s="24" t="s">
        <v>24</v>
      </c>
      <c r="B16" s="25"/>
      <c r="C16" s="33" t="s">
        <v>13</v>
      </c>
      <c r="D16" s="34"/>
      <c r="E16" s="58"/>
      <c r="F16" s="35">
        <v>27393</v>
      </c>
      <c r="G16" s="35">
        <f>F16*1.03</f>
        <v>28214.79</v>
      </c>
      <c r="H16" s="35">
        <f>G16*1.03</f>
        <v>29061.2337</v>
      </c>
      <c r="J16" s="57"/>
    </row>
    <row r="17" spans="1:8" ht="13.5">
      <c r="A17" s="24"/>
      <c r="B17" s="25"/>
      <c r="C17" s="33"/>
      <c r="D17" s="34"/>
      <c r="E17" s="35"/>
      <c r="F17" s="35"/>
      <c r="G17" s="35"/>
      <c r="H17" s="35"/>
    </row>
    <row r="18" spans="1:8" ht="13.5">
      <c r="A18" s="24"/>
      <c r="B18" s="25" t="s">
        <v>14</v>
      </c>
      <c r="C18" s="29"/>
      <c r="D18" s="29"/>
      <c r="E18" s="58"/>
      <c r="F18" s="36">
        <f>SUM(F16:F16)</f>
        <v>27393</v>
      </c>
      <c r="G18" s="36">
        <f>SUM(G16:G16)</f>
        <v>28214.79</v>
      </c>
      <c r="H18" s="36">
        <f>SUM(H16:H16)</f>
        <v>29061.2337</v>
      </c>
    </row>
    <row r="19" spans="1:8" ht="13.5">
      <c r="A19" s="20"/>
      <c r="B19" s="20"/>
      <c r="C19" s="37"/>
      <c r="D19" s="37"/>
      <c r="E19" s="38"/>
      <c r="F19" s="39"/>
      <c r="G19" s="38"/>
      <c r="H19" s="38"/>
    </row>
    <row r="20" spans="1:8" ht="13.5">
      <c r="A20" s="40" t="s">
        <v>15</v>
      </c>
      <c r="B20" s="15"/>
      <c r="C20" s="41"/>
      <c r="D20" s="37"/>
      <c r="E20" s="20"/>
      <c r="F20" s="20"/>
      <c r="G20" s="20"/>
      <c r="H20" s="20"/>
    </row>
    <row r="21" spans="1:8" ht="13.5">
      <c r="A21" s="24" t="s">
        <v>7</v>
      </c>
      <c r="B21" s="25"/>
      <c r="C21" s="26" t="s">
        <v>8</v>
      </c>
      <c r="D21" s="26" t="s">
        <v>16</v>
      </c>
      <c r="E21" s="26" t="s">
        <v>10</v>
      </c>
      <c r="F21" s="26" t="s">
        <v>10</v>
      </c>
      <c r="G21" s="26" t="s">
        <v>10</v>
      </c>
      <c r="H21" s="26" t="s">
        <v>10</v>
      </c>
    </row>
    <row r="22" spans="1:8" ht="13.5">
      <c r="A22" s="24"/>
      <c r="B22" s="25" t="s">
        <v>17</v>
      </c>
      <c r="C22" s="26" t="s">
        <v>11</v>
      </c>
      <c r="D22" s="42"/>
      <c r="E22" s="27">
        <v>2011</v>
      </c>
      <c r="F22" s="28">
        <v>2012</v>
      </c>
      <c r="G22" s="28">
        <v>2013</v>
      </c>
      <c r="H22" s="27">
        <v>2014</v>
      </c>
    </row>
    <row r="23" spans="1:8" ht="13.5">
      <c r="A23" s="24"/>
      <c r="B23" s="25"/>
      <c r="C23" s="29"/>
      <c r="D23" s="43"/>
      <c r="E23" s="44"/>
      <c r="F23" s="45"/>
      <c r="G23" s="45"/>
      <c r="H23" s="44"/>
    </row>
    <row r="24" spans="1:8" ht="13.5">
      <c r="A24" s="24" t="s">
        <v>26</v>
      </c>
      <c r="B24" s="25"/>
      <c r="C24" s="29" t="s">
        <v>13</v>
      </c>
      <c r="D24" s="46" t="s">
        <v>18</v>
      </c>
      <c r="E24" s="44">
        <f>E39</f>
        <v>619496</v>
      </c>
      <c r="F24" s="44">
        <f>F39</f>
        <v>278269.78356437135</v>
      </c>
      <c r="G24" s="44">
        <f>G39</f>
        <v>282559.78356437135</v>
      </c>
      <c r="H24" s="44">
        <f>H39</f>
        <v>286978.48356437136</v>
      </c>
    </row>
    <row r="25" spans="1:8" ht="13.5">
      <c r="A25" s="24"/>
      <c r="B25" s="25"/>
      <c r="C25" s="29"/>
      <c r="D25" s="29"/>
      <c r="E25" s="47"/>
      <c r="F25" s="45"/>
      <c r="G25" s="45"/>
      <c r="H25" s="44"/>
    </row>
    <row r="26" spans="1:8" ht="13.5">
      <c r="A26" s="24"/>
      <c r="B26" s="25"/>
      <c r="C26" s="29"/>
      <c r="D26" s="43"/>
      <c r="E26" s="44"/>
      <c r="F26" s="45"/>
      <c r="G26" s="45"/>
      <c r="H26" s="44"/>
    </row>
    <row r="27" spans="1:8" ht="13.5">
      <c r="A27" s="24"/>
      <c r="B27" s="25"/>
      <c r="C27" s="33"/>
      <c r="D27" s="48"/>
      <c r="E27" s="49"/>
      <c r="F27" s="49"/>
      <c r="G27" s="49"/>
      <c r="H27" s="49"/>
    </row>
    <row r="28" spans="1:10" ht="13.5">
      <c r="A28" s="24"/>
      <c r="B28" s="25" t="s">
        <v>19</v>
      </c>
      <c r="C28" s="50"/>
      <c r="D28" s="51"/>
      <c r="E28" s="52">
        <f>SUM(E24:E27)</f>
        <v>619496</v>
      </c>
      <c r="F28" s="52">
        <f>SUM(F24:F27)</f>
        <v>278269.78356437135</v>
      </c>
      <c r="G28" s="52">
        <f>SUM(G24:G27)</f>
        <v>282559.78356437135</v>
      </c>
      <c r="H28" s="52">
        <f>SUM(H24:H27)</f>
        <v>286978.48356437136</v>
      </c>
      <c r="J28" s="59"/>
    </row>
    <row r="29" spans="1:8" ht="13.5">
      <c r="A29" s="20"/>
      <c r="B29" s="20"/>
      <c r="C29" s="20"/>
      <c r="D29" s="20"/>
      <c r="E29" s="38"/>
      <c r="F29" s="38"/>
      <c r="G29" s="38"/>
      <c r="H29" s="38"/>
    </row>
    <row r="30" spans="1:8" ht="13.5">
      <c r="A30" s="40" t="s">
        <v>20</v>
      </c>
      <c r="B30" s="15"/>
      <c r="C30" s="15"/>
      <c r="D30" s="15"/>
      <c r="E30" s="20"/>
      <c r="F30" s="20"/>
      <c r="G30" s="20"/>
      <c r="H30" s="20"/>
    </row>
    <row r="31" spans="1:8" ht="13.5">
      <c r="A31" s="24"/>
      <c r="B31" s="25"/>
      <c r="C31" s="26" t="s">
        <v>8</v>
      </c>
      <c r="D31" s="26" t="s">
        <v>16</v>
      </c>
      <c r="E31" s="26" t="s">
        <v>10</v>
      </c>
      <c r="F31" s="26" t="s">
        <v>10</v>
      </c>
      <c r="G31" s="26" t="s">
        <v>10</v>
      </c>
      <c r="H31" s="26" t="s">
        <v>10</v>
      </c>
    </row>
    <row r="32" spans="1:8" ht="13.5">
      <c r="A32" s="24"/>
      <c r="B32" s="25"/>
      <c r="C32" s="26" t="s">
        <v>11</v>
      </c>
      <c r="D32" s="26"/>
      <c r="E32" s="27">
        <v>2011</v>
      </c>
      <c r="F32" s="28">
        <v>2012</v>
      </c>
      <c r="G32" s="28">
        <v>2013</v>
      </c>
      <c r="H32" s="27">
        <v>2014</v>
      </c>
    </row>
    <row r="33" spans="1:8" ht="13.5">
      <c r="A33" s="24"/>
      <c r="B33" s="25"/>
      <c r="C33" s="32"/>
      <c r="D33" s="46"/>
      <c r="E33" s="47"/>
      <c r="F33" s="45"/>
      <c r="G33" s="45"/>
      <c r="H33" s="44"/>
    </row>
    <row r="34" spans="1:8" ht="15.75">
      <c r="A34" s="24" t="s">
        <v>27</v>
      </c>
      <c r="B34" s="25"/>
      <c r="C34" s="29" t="s">
        <v>13</v>
      </c>
      <c r="D34" s="46" t="s">
        <v>18</v>
      </c>
      <c r="E34" s="47">
        <v>619496</v>
      </c>
      <c r="F34" s="45"/>
      <c r="G34" s="45"/>
      <c r="H34" s="44"/>
    </row>
    <row r="35" spans="1:8" ht="15.75">
      <c r="A35" s="24" t="s">
        <v>28</v>
      </c>
      <c r="B35" s="25"/>
      <c r="C35" s="29" t="s">
        <v>13</v>
      </c>
      <c r="D35" s="46" t="s">
        <v>18</v>
      </c>
      <c r="E35" s="58"/>
      <c r="F35" s="47">
        <v>104000</v>
      </c>
      <c r="G35" s="45">
        <f>F35*1.03</f>
        <v>107120</v>
      </c>
      <c r="H35" s="44">
        <f>G35*1.03</f>
        <v>110333.6</v>
      </c>
    </row>
    <row r="36" spans="1:8" ht="15.75">
      <c r="A36" s="24" t="s">
        <v>29</v>
      </c>
      <c r="B36" s="25"/>
      <c r="C36" s="29" t="s">
        <v>13</v>
      </c>
      <c r="D36" s="46" t="s">
        <v>18</v>
      </c>
      <c r="E36" s="58"/>
      <c r="F36" s="47">
        <v>39000</v>
      </c>
      <c r="G36" s="45">
        <f>F36*1.03</f>
        <v>40170</v>
      </c>
      <c r="H36" s="44">
        <f>G36*1.03</f>
        <v>41375.1</v>
      </c>
    </row>
    <row r="37" spans="1:8" ht="15.75">
      <c r="A37" s="24" t="s">
        <v>34</v>
      </c>
      <c r="B37" s="25"/>
      <c r="C37" s="29" t="s">
        <v>13</v>
      </c>
      <c r="D37" s="46" t="s">
        <v>18</v>
      </c>
      <c r="E37" s="47"/>
      <c r="F37" s="45">
        <v>135269.78356437135</v>
      </c>
      <c r="G37" s="45">
        <f>F37</f>
        <v>135269.78356437135</v>
      </c>
      <c r="H37" s="44">
        <f>G37</f>
        <v>135269.78356437135</v>
      </c>
    </row>
    <row r="38" spans="1:8" ht="13.5">
      <c r="A38" s="53"/>
      <c r="B38" s="25"/>
      <c r="C38" s="54"/>
      <c r="D38" s="48"/>
      <c r="E38" s="49"/>
      <c r="F38" s="49"/>
      <c r="G38" s="45"/>
      <c r="H38" s="44"/>
    </row>
    <row r="39" spans="1:8" ht="13.5">
      <c r="A39" s="55"/>
      <c r="B39" s="56" t="s">
        <v>19</v>
      </c>
      <c r="C39" s="50"/>
      <c r="D39" s="51"/>
      <c r="E39" s="52">
        <f>SUM(E33:E38)</f>
        <v>619496</v>
      </c>
      <c r="F39" s="52">
        <f>SUM(F33:F38)</f>
        <v>278269.78356437135</v>
      </c>
      <c r="G39" s="52">
        <f>SUM(G33:G38)</f>
        <v>282559.78356437135</v>
      </c>
      <c r="H39" s="52">
        <f>SUM(H33:H38)</f>
        <v>286978.48356437136</v>
      </c>
    </row>
    <row r="40" spans="1:8" ht="13.5">
      <c r="A40" s="23" t="s">
        <v>21</v>
      </c>
      <c r="B40" s="20"/>
      <c r="C40" s="20"/>
      <c r="D40" s="20"/>
      <c r="E40" s="38"/>
      <c r="F40" s="38"/>
      <c r="G40" s="38"/>
      <c r="H40" s="38"/>
    </row>
    <row r="41" spans="1:8" ht="16.5" customHeight="1">
      <c r="A41" s="61" t="s">
        <v>25</v>
      </c>
      <c r="B41" s="61"/>
      <c r="C41" s="61"/>
      <c r="D41" s="61"/>
      <c r="E41" s="61"/>
      <c r="F41" s="61"/>
      <c r="G41" s="61"/>
      <c r="H41" s="61"/>
    </row>
    <row r="42" spans="1:8" ht="14.25">
      <c r="A42" s="62" t="s">
        <v>30</v>
      </c>
      <c r="B42" s="63"/>
      <c r="C42" s="63"/>
      <c r="D42" s="63"/>
      <c r="E42" s="63"/>
      <c r="F42" s="63"/>
      <c r="G42" s="63"/>
      <c r="H42" s="63"/>
    </row>
    <row r="43" ht="14.25">
      <c r="A43" t="s">
        <v>32</v>
      </c>
    </row>
    <row r="44" ht="14.25">
      <c r="A44" t="s">
        <v>33</v>
      </c>
    </row>
    <row r="45" ht="12.75">
      <c r="A45" t="s">
        <v>31</v>
      </c>
    </row>
    <row r="47" ht="12.75">
      <c r="A47" t="s">
        <v>22</v>
      </c>
    </row>
    <row r="49" spans="1:8" ht="12.75" customHeight="1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8" ht="12.75">
      <c r="A51" s="60"/>
      <c r="B51" s="60"/>
      <c r="C51" s="60"/>
      <c r="D51" s="60"/>
      <c r="E51" s="60"/>
      <c r="F51" s="60"/>
      <c r="G51" s="60"/>
      <c r="H51" s="60"/>
    </row>
  </sheetData>
  <sheetProtection/>
  <mergeCells count="1">
    <mergeCell ref="A42:H42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Blossey, Linda</cp:lastModifiedBy>
  <cp:lastPrinted>2011-04-23T00:18:02Z</cp:lastPrinted>
  <dcterms:created xsi:type="dcterms:W3CDTF">2011-04-21T00:49:47Z</dcterms:created>
  <dcterms:modified xsi:type="dcterms:W3CDTF">2011-05-16T16:28:54Z</dcterms:modified>
  <cp:category/>
  <cp:version/>
  <cp:contentType/>
  <cp:contentStatus/>
</cp:coreProperties>
</file>