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85" yWindow="375" windowWidth="17400" windowHeight="8835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<sst xmlns="http://schemas.openxmlformats.org/spreadsheetml/2006/main" count="52" uniqueCount="37">
  <si>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</si>
  <si>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</si>
  <si>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</si>
  <si>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</si>
  <si>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</si>
  <si>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</si>
  <si>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</si>
  <si>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</si>
  <si>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</si>
  <si>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</si>
  <si>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</si>
  <si>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</si>
  <si>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</si>
  <si>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</si>
  <si>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</si>
  <si>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</si>
  <si>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</si>
  <si>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</si>
  <si>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</si>
  <si>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</si>
  <si>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</si>
  <si>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</si>
  <si>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</si>
  <si>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</si>
  <si>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2</t>
    </r>
    <r>
      <rPr>
        <sz val="10"/>
        <rFont val="Arial"/>
        <family val="2"/>
      </rPr>
      <t xml:space="preserve"> There is no out year budget impact related to this adjustment.</t>
    </r>
  </si>
  <si>
    <t>1st Omnibus Supplemental Ordinance 2011</t>
  </si>
  <si>
    <t>Karl Nygard</t>
  </si>
  <si>
    <r>
      <t>1</t>
    </r>
    <r>
      <rPr>
        <sz val="10"/>
        <rFont val="Arial"/>
        <family val="2"/>
      </rPr>
      <t xml:space="preserve"> This is an adjustment to reflect finance rate changes &amp; corrections together with changes  adopted by Council per the 2011 Adopted budget. </t>
    </r>
  </si>
  <si>
    <t>Helene Ellickson</t>
  </si>
  <si>
    <t>ITS Rate Correction</t>
  </si>
  <si>
    <r>
      <t xml:space="preserve">4040 / 0720 - Solid Waste </t>
    </r>
    <r>
      <rPr>
        <vertAlign val="superscript"/>
        <sz val="10.5"/>
        <rFont val="Univers"/>
        <family val="2"/>
      </rPr>
      <t>3</t>
    </r>
  </si>
  <si>
    <r>
      <t xml:space="preserve">Refund load error correction </t>
    </r>
    <r>
      <rPr>
        <vertAlign val="superscript"/>
        <sz val="10.5"/>
        <rFont val="Univers"/>
        <family val="2"/>
      </rPr>
      <t>3</t>
    </r>
  </si>
  <si>
    <r>
      <t>3</t>
    </r>
    <r>
      <rPr>
        <sz val="10"/>
        <rFont val="Arial"/>
        <family val="2"/>
      </rPr>
      <t xml:space="preserve"> This corrects a load error during the budget process where two refund amounts were loaded in different versions that were then summed, producing the error.</t>
    </r>
  </si>
  <si>
    <t>1030 / 0730 - Roads</t>
  </si>
  <si>
    <t>OIRM, Solid Waste and Roads Services</t>
  </si>
  <si>
    <r>
      <t>Move charge applied to wrong fund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</si>
  <si>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This amounts was incorrectly charged to the Hearing Examiner in the 2011 Adopted budget.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</si>
</sst>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sz val="10.5"/>
      <name val="Arial"/>
      <family val="2"/>
    </font>
    <font>
      <i/>
      <u val="single"/>
      <sz val="10.5"/>
      <name val="Univers"/>
      <family val="2"/>
    </font>
    <font>
      <i/>
      <sz val="10.5"/>
      <name val="Univer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 quotePrefix="1">
      <alignment horizontal="center"/>
    </xf>
    <xf numFmtId="166" fontId="3" fillId="0" borderId="19" xfId="42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6" fontId="3" fillId="0" borderId="19" xfId="42" applyNumberFormat="1" applyFont="1" applyFill="1" applyBorder="1" applyAlignment="1">
      <alignment horizontal="center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 wrapText="1"/>
    </xf>
    <xf numFmtId="166" fontId="12" fillId="0" borderId="21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 quotePrefix="1">
      <alignment horizontal="center"/>
    </xf>
    <xf numFmtId="49" fontId="3" fillId="0" borderId="20" xfId="0" applyNumberFormat="1" applyFont="1" applyFill="1" applyBorder="1" applyAlignment="1">
      <alignment horizontal="center"/>
    </xf>
    <xf numFmtId="6" fontId="3" fillId="0" borderId="2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12" fillId="0" borderId="21" xfId="42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 quotePrefix="1">
      <alignment horizontal="center" wrapText="1"/>
    </xf>
    <xf numFmtId="0" fontId="6" fillId="0" borderId="19" xfId="0" applyFont="1" applyFill="1" applyBorder="1" applyAlignment="1" quotePrefix="1">
      <alignment horizontal="center"/>
    </xf>
    <xf numFmtId="166" fontId="6" fillId="0" borderId="19" xfId="42" applyNumberFormat="1" applyFont="1" applyFill="1" applyBorder="1" applyAlignment="1">
      <alignment/>
    </xf>
    <xf numFmtId="6" fontId="6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6" fontId="1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28">
      <selection activeCell="A40" sqref="A40:H4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61" t="s">
        <v>0</v>
      </c>
      <c r="E1" s="3"/>
      <c r="F1" s="2"/>
      <c r="G1" s="2"/>
      <c r="H1" s="2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19</v>
      </c>
      <c r="B3" s="6"/>
      <c r="C3" s="6" t="s">
        <v>25</v>
      </c>
      <c r="D3" s="7"/>
      <c r="E3" s="7"/>
      <c r="F3" s="7"/>
      <c r="G3" s="7"/>
      <c r="H3" s="8"/>
    </row>
    <row r="4" spans="1:8" ht="13.5">
      <c r="A4" s="9" t="s">
        <v>20</v>
      </c>
      <c r="B4" s="39"/>
      <c r="C4" s="10" t="s">
        <v>29</v>
      </c>
      <c r="D4" s="11"/>
      <c r="E4" s="11"/>
      <c r="F4" s="11"/>
      <c r="G4" s="11"/>
      <c r="H4" s="12"/>
    </row>
    <row r="5" spans="1:8" ht="13.5">
      <c r="A5" s="13" t="s">
        <v>21</v>
      </c>
      <c r="B5" s="14"/>
      <c r="C5" s="14" t="s">
        <v>34</v>
      </c>
      <c r="D5" s="14"/>
      <c r="E5" s="14"/>
      <c r="F5" s="14"/>
      <c r="G5" s="14"/>
      <c r="H5" s="15"/>
    </row>
    <row r="6" spans="1:8" ht="13.5">
      <c r="A6" s="13" t="s">
        <v>22</v>
      </c>
      <c r="B6" s="14"/>
      <c r="C6" s="14" t="s">
        <v>26</v>
      </c>
      <c r="D6" s="14"/>
      <c r="E6" s="14"/>
      <c r="F6" s="14"/>
      <c r="G6" s="14"/>
      <c r="H6" s="15"/>
    </row>
    <row r="7" spans="1:8" ht="14.25" thickBot="1">
      <c r="A7" s="16" t="s">
        <v>23</v>
      </c>
      <c r="B7" s="17"/>
      <c r="C7" s="17" t="s">
        <v>28</v>
      </c>
      <c r="D7" s="17"/>
      <c r="E7" s="17"/>
      <c r="F7" s="17"/>
      <c r="G7" s="17"/>
      <c r="H7" s="18"/>
    </row>
    <row r="8" spans="1:8" ht="14.25" thickTop="1">
      <c r="A8" s="19"/>
      <c r="B8" s="4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40"/>
      <c r="C9" s="19"/>
      <c r="D9" s="19"/>
      <c r="E9" s="19"/>
      <c r="F9" s="19"/>
      <c r="G9" s="20">
        <v>0</v>
      </c>
      <c r="H9" s="19"/>
    </row>
    <row r="10" spans="1:8" ht="13.5">
      <c r="A10" s="21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32" t="s">
        <v>3</v>
      </c>
      <c r="B11" s="22"/>
      <c r="C11" s="23" t="s">
        <v>4</v>
      </c>
      <c r="D11" s="23" t="s">
        <v>5</v>
      </c>
      <c r="E11" s="23" t="s">
        <v>15</v>
      </c>
      <c r="F11" s="23" t="s">
        <v>16</v>
      </c>
      <c r="G11" s="23" t="s">
        <v>17</v>
      </c>
      <c r="H11" s="23" t="s">
        <v>18</v>
      </c>
    </row>
    <row r="12" spans="1:8" ht="13.5">
      <c r="A12" s="32"/>
      <c r="B12" s="22"/>
      <c r="C12" s="23" t="s">
        <v>6</v>
      </c>
      <c r="D12" s="23" t="s">
        <v>7</v>
      </c>
      <c r="E12" s="41">
        <v>2011</v>
      </c>
      <c r="F12" s="42">
        <v>2012</v>
      </c>
      <c r="G12" s="42">
        <v>2013</v>
      </c>
      <c r="H12" s="41">
        <v>2014</v>
      </c>
    </row>
    <row r="13" spans="1:8" ht="13.5">
      <c r="A13" s="32"/>
      <c r="B13" s="22"/>
      <c r="C13" s="23"/>
      <c r="D13" s="23"/>
      <c r="E13" s="43"/>
      <c r="F13" s="44"/>
      <c r="G13" s="44"/>
      <c r="H13" s="44"/>
    </row>
    <row r="14" spans="6:8" ht="13.5">
      <c r="F14" s="42"/>
      <c r="G14" s="42"/>
      <c r="H14" s="41"/>
    </row>
    <row r="15" spans="1:8" ht="13.5">
      <c r="A15" s="32"/>
      <c r="B15" s="22" t="s">
        <v>8</v>
      </c>
      <c r="C15" s="23"/>
      <c r="D15" s="23"/>
      <c r="E15" s="33">
        <f>E13</f>
        <v>0</v>
      </c>
      <c r="F15" s="33">
        <f>SUM(F13:F14)</f>
        <v>0</v>
      </c>
      <c r="G15" s="33">
        <f>SUM(G13:G14)</f>
        <v>0</v>
      </c>
      <c r="H15" s="33">
        <f>SUM(H13:H14)</f>
        <v>0</v>
      </c>
    </row>
    <row r="16" spans="1:8" ht="13.5">
      <c r="A16" s="19"/>
      <c r="B16" s="19"/>
      <c r="C16" s="25"/>
      <c r="D16" s="25"/>
      <c r="E16" s="26"/>
      <c r="F16" s="26"/>
      <c r="G16" s="26"/>
      <c r="H16" s="26"/>
    </row>
    <row r="17" spans="1:8" ht="13.5">
      <c r="A17" s="27" t="s">
        <v>9</v>
      </c>
      <c r="B17" s="14"/>
      <c r="C17" s="28"/>
      <c r="D17" s="25"/>
      <c r="E17" s="19"/>
      <c r="F17" s="19"/>
      <c r="G17" s="19"/>
      <c r="H17" s="19"/>
    </row>
    <row r="18" spans="1:8" ht="15.75">
      <c r="A18" s="32" t="s">
        <v>3</v>
      </c>
      <c r="B18" s="22"/>
      <c r="C18" s="23" t="s">
        <v>4</v>
      </c>
      <c r="D18" s="23" t="s">
        <v>10</v>
      </c>
      <c r="E18" s="23" t="s">
        <v>15</v>
      </c>
      <c r="F18" s="23" t="s">
        <v>16</v>
      </c>
      <c r="G18" s="23" t="s">
        <v>17</v>
      </c>
      <c r="H18" s="23" t="s">
        <v>18</v>
      </c>
    </row>
    <row r="19" spans="1:8" ht="13.5">
      <c r="A19" s="32"/>
      <c r="B19" s="22" t="s">
        <v>11</v>
      </c>
      <c r="C19" s="23" t="s">
        <v>6</v>
      </c>
      <c r="D19" s="29"/>
      <c r="E19" s="41">
        <v>2011</v>
      </c>
      <c r="F19" s="42">
        <v>2012</v>
      </c>
      <c r="G19" s="42">
        <v>2013</v>
      </c>
      <c r="H19" s="41">
        <v>2014</v>
      </c>
    </row>
    <row r="20" spans="1:8" ht="15.75">
      <c r="A20" s="32" t="s">
        <v>30</v>
      </c>
      <c r="B20" s="22"/>
      <c r="C20" s="37">
        <v>4040</v>
      </c>
      <c r="D20" s="37">
        <v>720</v>
      </c>
      <c r="E20" s="38">
        <v>-412514</v>
      </c>
      <c r="F20" s="52"/>
      <c r="G20" s="52"/>
      <c r="H20" s="44"/>
    </row>
    <row r="21" spans="1:8" ht="13.5">
      <c r="A21" s="32" t="s">
        <v>33</v>
      </c>
      <c r="B21" s="22"/>
      <c r="C21" s="23">
        <v>1030</v>
      </c>
      <c r="D21" s="23">
        <v>730</v>
      </c>
      <c r="E21" s="38">
        <v>4545</v>
      </c>
      <c r="F21" s="52"/>
      <c r="G21" s="52"/>
      <c r="H21" s="44"/>
    </row>
    <row r="22" spans="1:8" s="59" customFormat="1" ht="13.5">
      <c r="A22" s="53"/>
      <c r="B22" s="54"/>
      <c r="C22" s="55"/>
      <c r="D22" s="56"/>
      <c r="E22" s="57"/>
      <c r="F22" s="58"/>
      <c r="G22" s="58"/>
      <c r="H22" s="58"/>
    </row>
    <row r="23" spans="1:8" s="59" customFormat="1" ht="13.5">
      <c r="A23" s="32"/>
      <c r="B23" s="54"/>
      <c r="C23" s="55"/>
      <c r="D23" s="56"/>
      <c r="E23" s="57"/>
      <c r="F23" s="58"/>
      <c r="G23" s="58"/>
      <c r="H23" s="58"/>
    </row>
    <row r="24" spans="1:8" ht="13.5">
      <c r="A24" s="32"/>
      <c r="B24" s="22"/>
      <c r="C24" s="45"/>
      <c r="D24" s="37"/>
      <c r="E24" s="38"/>
      <c r="F24" s="24"/>
      <c r="G24" s="24"/>
      <c r="H24" s="24"/>
    </row>
    <row r="25" spans="1:8" ht="13.5">
      <c r="A25" s="32"/>
      <c r="B25" s="22" t="s">
        <v>12</v>
      </c>
      <c r="C25" s="34"/>
      <c r="D25" s="34"/>
      <c r="E25" s="33">
        <f>E20</f>
        <v>-412514</v>
      </c>
      <c r="F25" s="33">
        <f>F20</f>
        <v>0</v>
      </c>
      <c r="G25" s="33">
        <f>G20</f>
        <v>0</v>
      </c>
      <c r="H25" s="33">
        <f>H20</f>
        <v>0</v>
      </c>
    </row>
    <row r="26" spans="1:8" ht="13.5">
      <c r="A26" s="19"/>
      <c r="B26" s="19"/>
      <c r="C26" s="19"/>
      <c r="D26" s="19"/>
      <c r="E26" s="26"/>
      <c r="F26" s="26"/>
      <c r="G26" s="26"/>
      <c r="H26" s="26"/>
    </row>
    <row r="27" spans="1:8" ht="13.5">
      <c r="A27" s="27" t="s">
        <v>13</v>
      </c>
      <c r="B27" s="14"/>
      <c r="C27" s="14"/>
      <c r="D27" s="14"/>
      <c r="E27" s="19"/>
      <c r="F27" s="19"/>
      <c r="G27" s="19"/>
      <c r="H27" s="19"/>
    </row>
    <row r="28" spans="1:8" ht="15.75">
      <c r="A28" s="32"/>
      <c r="B28" s="22"/>
      <c r="C28" s="23" t="s">
        <v>4</v>
      </c>
      <c r="D28" s="23" t="s">
        <v>10</v>
      </c>
      <c r="E28" s="23" t="s">
        <v>15</v>
      </c>
      <c r="F28" s="23" t="s">
        <v>16</v>
      </c>
      <c r="G28" s="23" t="s">
        <v>17</v>
      </c>
      <c r="H28" s="23" t="s">
        <v>18</v>
      </c>
    </row>
    <row r="29" spans="1:8" ht="13.5">
      <c r="A29" s="32"/>
      <c r="B29" s="22"/>
      <c r="C29" s="23" t="s">
        <v>6</v>
      </c>
      <c r="D29" s="23"/>
      <c r="E29" s="41">
        <v>2011</v>
      </c>
      <c r="F29" s="42">
        <v>2012</v>
      </c>
      <c r="G29" s="42">
        <v>2013</v>
      </c>
      <c r="H29" s="41">
        <v>2014</v>
      </c>
    </row>
    <row r="30" spans="1:8" ht="13.5">
      <c r="A30" s="32"/>
      <c r="B30" s="22"/>
      <c r="C30" s="37"/>
      <c r="D30" s="51"/>
      <c r="E30" s="44"/>
      <c r="F30" s="46"/>
      <c r="G30" s="46"/>
      <c r="H30" s="60"/>
    </row>
    <row r="31" spans="1:8" ht="15.75">
      <c r="A31" s="32" t="s">
        <v>31</v>
      </c>
      <c r="B31" s="22"/>
      <c r="C31" s="23">
        <v>4040</v>
      </c>
      <c r="D31" s="51">
        <v>720</v>
      </c>
      <c r="E31" s="44">
        <v>-412514</v>
      </c>
      <c r="F31" s="46"/>
      <c r="G31" s="46"/>
      <c r="H31" s="60"/>
    </row>
    <row r="32" spans="1:8" ht="15.75">
      <c r="A32" s="32" t="s">
        <v>35</v>
      </c>
      <c r="B32" s="22"/>
      <c r="C32" s="23">
        <v>1030</v>
      </c>
      <c r="D32" s="51">
        <v>730</v>
      </c>
      <c r="E32" s="44">
        <v>4545</v>
      </c>
      <c r="F32" s="46"/>
      <c r="G32" s="46"/>
      <c r="H32" s="60"/>
    </row>
    <row r="33" spans="1:8" ht="13.5">
      <c r="A33" s="32"/>
      <c r="B33" s="22"/>
      <c r="C33" s="37"/>
      <c r="D33" s="51"/>
      <c r="E33" s="44"/>
      <c r="F33" s="46"/>
      <c r="G33" s="46"/>
      <c r="H33" s="60"/>
    </row>
    <row r="34" spans="1:8" ht="13.5">
      <c r="A34" s="35"/>
      <c r="B34" s="22"/>
      <c r="C34" s="47"/>
      <c r="D34" s="48"/>
      <c r="E34" s="24"/>
      <c r="F34" s="24"/>
      <c r="G34" s="49"/>
      <c r="H34" s="24"/>
    </row>
    <row r="35" spans="1:8" ht="13.5">
      <c r="A35" s="50"/>
      <c r="B35" s="36" t="s">
        <v>12</v>
      </c>
      <c r="C35" s="34"/>
      <c r="D35" s="34"/>
      <c r="E35" s="33">
        <f>SUM(E30:E34)</f>
        <v>-407969</v>
      </c>
      <c r="F35" s="33">
        <f>SUM(F30:F34)</f>
        <v>0</v>
      </c>
      <c r="G35" s="33">
        <f>SUM(G30:G34)</f>
        <v>0</v>
      </c>
      <c r="H35" s="33">
        <f>SUM(H30:H34)</f>
        <v>0</v>
      </c>
    </row>
    <row r="36" spans="1:8" ht="13.5">
      <c r="A36" s="30" t="s">
        <v>14</v>
      </c>
      <c r="B36" s="19"/>
      <c r="C36" s="19"/>
      <c r="D36" s="19"/>
      <c r="E36" s="26"/>
      <c r="F36" s="26"/>
      <c r="G36" s="26"/>
      <c r="H36" s="26"/>
    </row>
    <row r="37" spans="1:8" ht="18.75" customHeight="1">
      <c r="A37" s="62" t="s">
        <v>27</v>
      </c>
      <c r="B37" s="63"/>
      <c r="C37" s="63"/>
      <c r="D37" s="63"/>
      <c r="E37" s="63"/>
      <c r="F37" s="63"/>
      <c r="G37" s="63"/>
      <c r="H37" s="63"/>
    </row>
    <row r="38" spans="1:8" ht="18" customHeight="1">
      <c r="A38" s="62" t="s">
        <v>24</v>
      </c>
      <c r="B38" s="64"/>
      <c r="C38" s="64"/>
      <c r="D38" s="64"/>
      <c r="E38" s="64"/>
      <c r="F38" s="64"/>
      <c r="G38" s="64"/>
      <c r="H38" s="64"/>
    </row>
    <row r="39" spans="1:8" ht="33" customHeight="1">
      <c r="A39" s="62" t="s">
        <v>32</v>
      </c>
      <c r="B39" s="64"/>
      <c r="C39" s="64"/>
      <c r="D39" s="64"/>
      <c r="E39" s="64"/>
      <c r="F39" s="64"/>
      <c r="G39" s="64"/>
      <c r="H39" s="64"/>
    </row>
    <row r="40" spans="1:8" ht="18" customHeight="1">
      <c r="A40" s="64" t="s">
        <v>36</v>
      </c>
      <c r="B40" s="62"/>
      <c r="C40" s="62"/>
      <c r="D40" s="62"/>
      <c r="E40" s="62"/>
      <c r="F40" s="62"/>
      <c r="G40" s="62"/>
      <c r="H40" s="62"/>
    </row>
    <row r="41" spans="1:8" ht="30" customHeight="1">
      <c r="A41" s="65"/>
      <c r="B41" s="66"/>
      <c r="C41" s="66"/>
      <c r="D41" s="66"/>
      <c r="E41" s="66"/>
      <c r="F41" s="66"/>
      <c r="G41" s="66"/>
      <c r="H41" s="66"/>
    </row>
    <row r="42" ht="15.75">
      <c r="A42" s="31"/>
    </row>
  </sheetData>
  <sheetProtection/>
  <mergeCells count="5">
    <mergeCell ref="A37:H37"/>
    <mergeCell ref="A38:H38"/>
    <mergeCell ref="A40:H40"/>
    <mergeCell ref="A39:H39"/>
    <mergeCell ref="A41:H41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1st Omnibus - Finance</dc:title>
  <dc:subject/>
  <dc:creator>Nygard</dc:creator>
  <cp:keywords/>
  <dc:description/>
  <cp:lastModifiedBy>Pedroz, Melani</cp:lastModifiedBy>
  <cp:lastPrinted>2011-03-15T15:48:52Z</cp:lastPrinted>
  <dcterms:created xsi:type="dcterms:W3CDTF">2005-07-14T18:19:00Z</dcterms:created>
  <dcterms:modified xsi:type="dcterms:W3CDTF">2011-03-22T16:54:39Z</dcterms:modified>
  <cp:category/>
  <cp:version/>
  <cp:contentType/>
  <cp:contentStatus/>
</cp:coreProperties>
</file>