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640" windowHeight="9120" activeTab="0"/>
  </bookViews>
  <sheets>
    <sheet name="amendmen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<sst xmlns="http://schemas.openxmlformats.org/spreadsheetml/2006/main" count="16" uniqueCount="15">
  <si>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Adopted Ordinance 15652, Section 119: Capital Improvement Program</t>
  </si>
  <si>
    <t xml:space="preserve"> </t>
  </si>
  <si>
    <t xml:space="preserve">Total </t>
  </si>
  <si>
    <t>Fund</t>
  </si>
  <si>
    <t>Project</t>
  </si>
  <si>
    <t>Description</t>
  </si>
  <si>
    <t>2007 - 2012</t>
  </si>
  <si>
    <t>Building Repair &amp; Replacement</t>
  </si>
  <si>
    <t>ISP - DAJD Operations</t>
  </si>
  <si>
    <t>ISP - Jail Health Operations</t>
  </si>
  <si>
    <t>KCCF Medical/Administration Remodel</t>
  </si>
  <si>
    <t>Total Fund 3951</t>
  </si>
  <si>
    <t>395xxx</t>
  </si>
  <si>
    <t>KCCF Remodel Contingency</t>
  </si>
  <si>
    <t>Attachment A, dated 10-03-07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</si>
</sst>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E16" sqref="E16"/>
    </sheetView>
  </sheetViews>
  <sheetFormatPr defaultColWidth="9.140625" defaultRowHeight="12.75"/>
  <cols>
    <col min="2" max="2" width="9.140625" style="12" customWidth="1"/>
    <col min="3" max="3" width="36.00390625" style="0" customWidth="1"/>
    <col min="4" max="4" width="12.8515625" style="0" bestFit="1" customWidth="1"/>
    <col min="10" max="10" width="15.00390625" style="0" customWidth="1"/>
  </cols>
  <sheetData>
    <row r="1" spans="1:10" ht="12.75">
      <c r="A1" s="1" t="s">
        <v>14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1</v>
      </c>
      <c r="B4" s="2"/>
      <c r="C4" s="3"/>
      <c r="D4" s="4"/>
      <c r="E4" s="4"/>
      <c r="F4" s="4"/>
      <c r="G4" s="4"/>
      <c r="H4" s="4"/>
      <c r="I4" s="4"/>
      <c r="J4" s="7" t="s">
        <v>2</v>
      </c>
    </row>
    <row r="5" spans="1:10" ht="15">
      <c r="A5" s="8" t="s">
        <v>3</v>
      </c>
      <c r="B5" s="9" t="s">
        <v>4</v>
      </c>
      <c r="C5" s="10" t="s">
        <v>5</v>
      </c>
      <c r="D5" s="11">
        <v>2007</v>
      </c>
      <c r="E5" s="11">
        <v>2008</v>
      </c>
      <c r="F5" s="11">
        <v>2009</v>
      </c>
      <c r="G5" s="11">
        <v>2010</v>
      </c>
      <c r="H5" s="11">
        <v>2011</v>
      </c>
      <c r="I5" s="11">
        <v>2012</v>
      </c>
      <c r="J5" s="11" t="s">
        <v>6</v>
      </c>
    </row>
    <row r="6" spans="1:10" ht="12.75">
      <c r="A6" s="13">
        <v>3951</v>
      </c>
      <c r="B6" s="13"/>
      <c r="C6" s="14" t="s">
        <v>7</v>
      </c>
      <c r="D6" s="16"/>
      <c r="E6" s="16"/>
      <c r="F6" s="16"/>
      <c r="G6" s="16"/>
      <c r="H6" s="16"/>
      <c r="I6" s="16"/>
      <c r="J6" s="16"/>
    </row>
    <row r="7" spans="2:10" ht="12.75">
      <c r="B7" s="12">
        <v>395211</v>
      </c>
      <c r="C7" t="s">
        <v>8</v>
      </c>
      <c r="D7" s="17">
        <v>3888024</v>
      </c>
      <c r="E7" s="17"/>
      <c r="F7" s="17"/>
      <c r="G7" s="17"/>
      <c r="H7" s="17"/>
      <c r="I7" s="17"/>
      <c r="J7" s="17">
        <f>SUM(D7:I7)</f>
        <v>3888024</v>
      </c>
    </row>
    <row r="8" spans="2:10" ht="12.75">
      <c r="B8" s="12">
        <v>395212</v>
      </c>
      <c r="C8" t="s">
        <v>9</v>
      </c>
      <c r="D8" s="17">
        <f>176874</f>
        <v>176874</v>
      </c>
      <c r="E8" s="17"/>
      <c r="F8" s="17"/>
      <c r="G8" s="17"/>
      <c r="H8" s="17"/>
      <c r="I8" s="17"/>
      <c r="J8" s="17">
        <f>SUM(D8:I8)</f>
        <v>176874</v>
      </c>
    </row>
    <row r="9" spans="2:10" ht="12.75">
      <c r="B9" s="12">
        <v>395840</v>
      </c>
      <c r="C9" t="s">
        <v>10</v>
      </c>
      <c r="D9" s="17">
        <v>1831048</v>
      </c>
      <c r="E9" s="17"/>
      <c r="F9" s="17"/>
      <c r="G9" s="17"/>
      <c r="H9" s="17"/>
      <c r="I9" s="17"/>
      <c r="J9" s="17">
        <f>SUM(D9:I9)</f>
        <v>1831048</v>
      </c>
    </row>
    <row r="10" spans="2:10" ht="13.5" thickBot="1">
      <c r="B10" s="12" t="s">
        <v>12</v>
      </c>
      <c r="C10" t="s">
        <v>13</v>
      </c>
      <c r="D10" s="17">
        <v>1753814</v>
      </c>
      <c r="E10" s="17"/>
      <c r="F10" s="17"/>
      <c r="G10" s="17"/>
      <c r="H10" s="17"/>
      <c r="I10" s="17"/>
      <c r="J10" s="17">
        <f>SUM(D10:I10)</f>
        <v>1753814</v>
      </c>
    </row>
    <row r="11" spans="3:10" ht="13.5" thickBot="1">
      <c r="C11" s="15" t="s">
        <v>11</v>
      </c>
      <c r="D11" s="18">
        <f>SUM(D7:D10)</f>
        <v>7649760</v>
      </c>
      <c r="E11" s="18"/>
      <c r="F11" s="18"/>
      <c r="G11" s="18"/>
      <c r="H11" s="18"/>
      <c r="I11" s="18"/>
      <c r="J11" s="18">
        <f>SUM(J7:J10)</f>
        <v>7649760</v>
      </c>
    </row>
    <row r="12" ht="12.75">
      <c r="D12" t="s">
        <v>1</v>
      </c>
    </row>
  </sheetData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Header>&amp;R&amp;"Arial,Bold"15927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Blossey, Linda</cp:lastModifiedBy>
  <cp:lastPrinted>2007-10-16T15:18:40Z</cp:lastPrinted>
  <dcterms:created xsi:type="dcterms:W3CDTF">2007-07-17T14:41:57Z</dcterms:created>
  <dcterms:modified xsi:type="dcterms:W3CDTF">2007-10-16T15:19:00Z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-928911270</vt:i4>
  </property>
  <property fmtid="{D5CDD505-2E9C-101B-9397-08002B2CF9AE}" pid="3" name="_EmailSubject">
    <vt:lpwstr>CBC follow-up</vt:lpwstr>
  </property>
  <property fmtid="{D5CDD505-2E9C-101B-9397-08002B2CF9AE}" pid="4" name="_AuthorEmail">
    <vt:lpwstr>Polly.StJohn@kingcounty.gov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