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DAJD Fiscal Note" sheetId="1" r:id="rId1"/>
  </sheets>
  <definedNames>
    <definedName name="_xlnm.Print_Area" localSheetId="0">'DAJD Fiscal Note'!$A$1:$H$34</definedName>
  </definedNames>
  <calcPr fullCalcOnLoad="1"/>
</workbook>
</file>

<file path=xl/sharedStrings.xml><?xml version="1.0" encoding="utf-8"?>
<sst xmlns="http://schemas.openxmlformats.org/spreadsheetml/2006/main" count="55" uniqueCount="35">
  <si>
    <t>FISCAL NOTE</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</si>
  <si>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</si>
  <si>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</si>
  <si>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</si>
  <si>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</si>
  <si>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</si>
  <si>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0"/>
      </rPr>
      <t xml:space="preserve"> 1</t>
    </r>
  </si>
  <si>
    <t>Code</t>
  </si>
  <si>
    <t>Source</t>
  </si>
  <si>
    <t xml:space="preserve">TOTAL </t>
  </si>
  <si>
    <t>Expenditures from:</t>
  </si>
  <si>
    <t>Department</t>
  </si>
  <si>
    <t xml:space="preserve"> </t>
  </si>
  <si>
    <t>TOTAL</t>
  </si>
  <si>
    <t>Expenditures by Categories</t>
  </si>
  <si>
    <t>Footnotes:</t>
  </si>
  <si>
    <t>Ordinance/Motion No.   2005 3RD Qtr Omnibus</t>
  </si>
  <si>
    <t>Title:  DAJD Supplemental Request</t>
  </si>
  <si>
    <t>0010</t>
  </si>
  <si>
    <t>0910</t>
  </si>
  <si>
    <t>CX</t>
  </si>
  <si>
    <t>DAJD</t>
  </si>
  <si>
    <t xml:space="preserve">Affected Agency and/or Agencies:  DAJD </t>
  </si>
  <si>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</si>
  <si>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</si>
  <si>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</si>
  <si>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Note Prepared By:  Jo Anne Bragg</t>
  </si>
  <si>
    <t>c.  $373,690  is requested for military leave salary and benefit differentials for 2005.  Fifteen military reservists will be on active duty for all, or a part of, the year.</t>
  </si>
  <si>
    <t>e.  $75,000 is requested for Phase 1 (Technology Assessment and IT Stabilization) of DAJD's 5-Year Strategic IT Plan, which has been reviewed by OIRM. Results of the work in this phase will guide the scope of work for the 5-year plan (Phase 2) that is submitted as an IT request in the 2006 budget.</t>
  </si>
  <si>
    <t>d.  $149,183 is requested to cover staffing costs resulting from the ITR project delay due to the ISP construction schedule.  This delay results in salary and benefits costs for 2.3 FTEs - 1 post, 24 hours/day.</t>
  </si>
  <si>
    <t>Note Reviewed By: John Amos</t>
  </si>
  <si>
    <t>2. Funding sources:  DOC  and City Revenue ($637,095), CX Fund balance for the Andress Reserve ($214,355), ITR remodel delay ($149,183) and Technology Assessment ($75,000).  Disappropriation from salary and wage contingency for the military leave component ($373,690).</t>
  </si>
  <si>
    <t>b.  $214,354  is requested for population increases due to Andress cases.  An average of 27 Andress ADP is projected for the year.  For the first six months, the Andress population averaged 24, and an average of 30 Andress ADP is projected for the remainder of the year as these cases are worked through the court.</t>
  </si>
  <si>
    <t>1. DAJD - The supplemental funding is required in order to meet increased expendituress in Corrections Officer salaries, benefits and overtime for increased ADP, for Military Leave, and for delays in the ITR remodel.  A portion of this supplemental is for phase 1 of the 5-year Strategic IT Plan.</t>
  </si>
  <si>
    <t>a.  $637,095  is requested for increased expendituress related to the general population increase that was due to DOC and the city of Seattle inmate populations that exceeded their contractual caps.  Actual ADP for the first 6 months of 2005 was 102 over the budgeted amount, requiring an average increase of 2.1 additional double-bunked units at the RJC.  The City and DOC have committed to reducing their populations for the second half of the year.  Current projections for 2005 ADP over budgeted ADP are 47 for DOC and 37 for the city of Seattle.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</si>
</sst>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11">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8"/>
      <name val="Arial"/>
      <family val="0"/>
    </font>
    <font>
      <sz val="12"/>
      <name val="Times New Roman"/>
      <family val="1"/>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8"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0" fontId="1" fillId="0" borderId="12" xfId="0" applyFont="1" applyFill="1" applyBorder="1" applyAlignment="1">
      <alignment horizontal="left" wrapText="1"/>
    </xf>
    <xf numFmtId="6" fontId="7" fillId="0" borderId="15" xfId="0" applyNumberFormat="1" applyFont="1" applyFill="1" applyBorder="1" applyAlignment="1">
      <alignment horizontal="center"/>
    </xf>
    <xf numFmtId="6" fontId="7" fillId="0" borderId="16" xfId="0" applyNumberFormat="1" applyFont="1" applyFill="1" applyBorder="1" applyAlignment="1">
      <alignment horizontal="center"/>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0" fontId="7" fillId="0" borderId="14" xfId="0" applyFont="1" applyFill="1" applyBorder="1" applyAlignment="1" quotePrefix="1">
      <alignment horizontal="center" wrapText="1"/>
    </xf>
    <xf numFmtId="165" fontId="7" fillId="0" borderId="14" xfId="0" applyNumberFormat="1" applyFont="1" applyFill="1" applyBorder="1" applyAlignment="1" quotePrefix="1">
      <alignment horizontal="center"/>
    </xf>
    <xf numFmtId="0" fontId="10" fillId="0" borderId="0" xfId="0" applyFont="1" applyAlignment="1">
      <alignment/>
    </xf>
    <xf numFmtId="0" fontId="0" fillId="0" borderId="0" xfId="0" applyFill="1" applyAlignment="1">
      <alignment wrapText="1"/>
    </xf>
    <xf numFmtId="0" fontId="0" fillId="0" borderId="0" xfId="0" applyFill="1" applyAlignment="1">
      <alignment horizontal="left"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
      <selection activeCell="I12" sqref="I12"/>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16</v>
      </c>
      <c r="B3" s="8"/>
      <c r="C3" s="9"/>
      <c r="D3" s="9"/>
      <c r="E3" s="9"/>
      <c r="F3" s="9"/>
      <c r="G3" s="9"/>
      <c r="H3" s="10"/>
    </row>
    <row r="4" spans="1:8" ht="13.5">
      <c r="A4" s="11" t="s">
        <v>17</v>
      </c>
      <c r="B4" s="12"/>
      <c r="C4" s="13"/>
      <c r="D4" s="13"/>
      <c r="E4" s="13"/>
      <c r="F4" s="13"/>
      <c r="G4" s="13"/>
      <c r="H4" s="14"/>
    </row>
    <row r="5" spans="1:8" ht="13.5">
      <c r="A5" s="15" t="s">
        <v>22</v>
      </c>
      <c r="B5" s="16"/>
      <c r="C5" s="16"/>
      <c r="D5" s="16"/>
      <c r="E5" s="16"/>
      <c r="F5" s="16"/>
      <c r="G5" s="16"/>
      <c r="H5" s="17"/>
    </row>
    <row r="6" spans="1:8" ht="13.5">
      <c r="A6" s="15" t="s">
        <v>26</v>
      </c>
      <c r="B6" s="16"/>
      <c r="C6" s="16"/>
      <c r="D6" s="16"/>
      <c r="E6" s="16"/>
      <c r="F6" s="16"/>
      <c r="G6" s="16"/>
      <c r="H6" s="17"/>
    </row>
    <row r="7" spans="1:8" ht="14.25" thickBot="1">
      <c r="A7" s="18" t="s">
        <v>30</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v>0</v>
      </c>
      <c r="H9" s="21"/>
    </row>
    <row r="10" spans="1:8" ht="14.25" thickBot="1">
      <c r="A10" s="23" t="s">
        <v>2</v>
      </c>
      <c r="B10" s="16"/>
      <c r="C10" s="21"/>
      <c r="D10" s="21"/>
      <c r="E10" s="21"/>
      <c r="F10" s="21"/>
      <c r="G10" s="21"/>
      <c r="H10" s="21"/>
    </row>
    <row r="11" spans="1:8" ht="15.75">
      <c r="A11" s="24" t="s">
        <v>3</v>
      </c>
      <c r="B11" s="25"/>
      <c r="C11" s="26" t="s">
        <v>4</v>
      </c>
      <c r="D11" s="26" t="s">
        <v>5</v>
      </c>
      <c r="E11" s="26" t="s">
        <v>6</v>
      </c>
      <c r="F11" s="26" t="s">
        <v>23</v>
      </c>
      <c r="G11" s="26" t="s">
        <v>24</v>
      </c>
      <c r="H11" s="26" t="s">
        <v>25</v>
      </c>
    </row>
    <row r="12" spans="1:8" ht="13.5">
      <c r="A12" s="27"/>
      <c r="B12" s="28"/>
      <c r="C12" s="29" t="s">
        <v>7</v>
      </c>
      <c r="D12" s="29" t="s">
        <v>8</v>
      </c>
      <c r="E12" s="30">
        <v>2005</v>
      </c>
      <c r="F12" s="31">
        <v>2006</v>
      </c>
      <c r="G12" s="32">
        <v>2007</v>
      </c>
      <c r="H12" s="32">
        <v>2008</v>
      </c>
    </row>
    <row r="13" spans="1:8" ht="13.5">
      <c r="A13" s="27" t="s">
        <v>21</v>
      </c>
      <c r="B13" s="28"/>
      <c r="C13" s="55" t="s">
        <v>18</v>
      </c>
      <c r="D13" s="33" t="s">
        <v>20</v>
      </c>
      <c r="E13" s="34">
        <v>637095</v>
      </c>
      <c r="F13" s="34"/>
      <c r="G13" s="34"/>
      <c r="H13" s="34"/>
    </row>
    <row r="14" spans="1:8" ht="14.25" thickBot="1">
      <c r="A14" s="35"/>
      <c r="B14" s="36" t="s">
        <v>9</v>
      </c>
      <c r="C14" s="37"/>
      <c r="D14" s="37"/>
      <c r="E14" s="38">
        <f>SUM(E13:E13)</f>
        <v>637095</v>
      </c>
      <c r="F14" s="38">
        <f>SUM(F13:F13)</f>
        <v>0</v>
      </c>
      <c r="G14" s="38">
        <f>SUM(G13:G13)</f>
        <v>0</v>
      </c>
      <c r="H14" s="38">
        <f>SUM(H13:H13)</f>
        <v>0</v>
      </c>
    </row>
    <row r="15" spans="1:8" ht="13.5">
      <c r="A15" s="21"/>
      <c r="B15" s="21"/>
      <c r="C15" s="39"/>
      <c r="D15" s="39"/>
      <c r="E15" s="40"/>
      <c r="F15" s="41"/>
      <c r="G15" s="40"/>
      <c r="H15" s="40"/>
    </row>
    <row r="16" spans="1:8" ht="14.25" thickBot="1">
      <c r="A16" s="42" t="s">
        <v>10</v>
      </c>
      <c r="B16" s="16"/>
      <c r="C16" s="43"/>
      <c r="D16" s="39"/>
      <c r="E16" s="21"/>
      <c r="F16" s="21"/>
      <c r="G16" s="21"/>
      <c r="H16" s="21"/>
    </row>
    <row r="17" spans="1:8" ht="15.75">
      <c r="A17" s="24" t="s">
        <v>3</v>
      </c>
      <c r="B17" s="25"/>
      <c r="C17" s="26" t="s">
        <v>4</v>
      </c>
      <c r="D17" s="26" t="s">
        <v>11</v>
      </c>
      <c r="E17" s="26" t="s">
        <v>6</v>
      </c>
      <c r="F17" s="26" t="s">
        <v>23</v>
      </c>
      <c r="G17" s="26" t="s">
        <v>24</v>
      </c>
      <c r="H17" s="26" t="s">
        <v>25</v>
      </c>
    </row>
    <row r="18" spans="1:8" ht="13.5">
      <c r="A18" s="27"/>
      <c r="B18" s="28" t="s">
        <v>12</v>
      </c>
      <c r="C18" s="29" t="s">
        <v>7</v>
      </c>
      <c r="D18" s="44"/>
      <c r="E18" s="30">
        <v>2005</v>
      </c>
      <c r="F18" s="31">
        <v>2006</v>
      </c>
      <c r="G18" s="32">
        <v>2007</v>
      </c>
      <c r="H18" s="32">
        <v>2008</v>
      </c>
    </row>
    <row r="19" spans="1:8" ht="13.5">
      <c r="A19" s="27" t="s">
        <v>21</v>
      </c>
      <c r="B19" s="28"/>
      <c r="C19" s="55" t="s">
        <v>18</v>
      </c>
      <c r="D19" s="45" t="s">
        <v>19</v>
      </c>
      <c r="E19" s="34">
        <v>1449322</v>
      </c>
      <c r="F19" s="34"/>
      <c r="G19" s="34"/>
      <c r="H19" s="34"/>
    </row>
    <row r="20" spans="1:8" ht="14.25" thickBot="1">
      <c r="A20" s="35"/>
      <c r="B20" s="36" t="s">
        <v>13</v>
      </c>
      <c r="C20" s="46"/>
      <c r="D20" s="47"/>
      <c r="E20" s="38">
        <f>SUM(E19:E19)</f>
        <v>1449322</v>
      </c>
      <c r="F20" s="38">
        <f>SUM(F19:F19)</f>
        <v>0</v>
      </c>
      <c r="G20" s="48">
        <f>SUM(G19:G19)</f>
        <v>0</v>
      </c>
      <c r="H20" s="38">
        <f>SUM(H19:H19)</f>
        <v>0</v>
      </c>
    </row>
    <row r="21" spans="1:8" ht="13.5">
      <c r="A21" s="21"/>
      <c r="B21" s="21"/>
      <c r="C21" s="21"/>
      <c r="D21" s="21"/>
      <c r="E21" s="40"/>
      <c r="F21" s="40"/>
      <c r="G21" s="40"/>
      <c r="H21" s="40"/>
    </row>
    <row r="22" spans="1:8" ht="14.25" thickBot="1">
      <c r="A22" s="42" t="s">
        <v>14</v>
      </c>
      <c r="B22" s="16"/>
      <c r="C22" s="16"/>
      <c r="D22" s="16"/>
      <c r="E22" s="21"/>
      <c r="F22" s="21"/>
      <c r="G22" s="21"/>
      <c r="H22" s="21"/>
    </row>
    <row r="23" spans="1:8" ht="15.75">
      <c r="A23" s="24"/>
      <c r="B23" s="25"/>
      <c r="C23" s="26" t="s">
        <v>4</v>
      </c>
      <c r="D23" s="26" t="s">
        <v>11</v>
      </c>
      <c r="E23" s="26" t="s">
        <v>6</v>
      </c>
      <c r="F23" s="26" t="s">
        <v>23</v>
      </c>
      <c r="G23" s="26" t="s">
        <v>24</v>
      </c>
      <c r="H23" s="26" t="s">
        <v>25</v>
      </c>
    </row>
    <row r="24" spans="1:8" ht="13.5">
      <c r="A24" s="27"/>
      <c r="B24" s="28"/>
      <c r="C24" s="29" t="s">
        <v>7</v>
      </c>
      <c r="D24" s="29"/>
      <c r="E24" s="30">
        <v>2005</v>
      </c>
      <c r="F24" s="31">
        <v>2006</v>
      </c>
      <c r="G24" s="32">
        <v>2007</v>
      </c>
      <c r="H24" s="32">
        <v>2008</v>
      </c>
    </row>
    <row r="25" spans="1:8" ht="13.5">
      <c r="A25" s="49" t="s">
        <v>21</v>
      </c>
      <c r="B25" s="28"/>
      <c r="C25" s="56" t="s">
        <v>18</v>
      </c>
      <c r="D25" s="45" t="s">
        <v>19</v>
      </c>
      <c r="E25" s="34">
        <v>1449322</v>
      </c>
      <c r="F25" s="34"/>
      <c r="G25" s="50"/>
      <c r="H25" s="51"/>
    </row>
    <row r="26" spans="1:8" ht="14.25" thickBot="1">
      <c r="A26" s="52"/>
      <c r="B26" s="53" t="s">
        <v>13</v>
      </c>
      <c r="C26" s="46"/>
      <c r="D26" s="47"/>
      <c r="E26" s="38">
        <f>SUM(E25:E25)</f>
        <v>1449322</v>
      </c>
      <c r="F26" s="38">
        <f>SUM(F25:F25)</f>
        <v>0</v>
      </c>
      <c r="G26" s="38">
        <f>SUM(G25:G25)</f>
        <v>0</v>
      </c>
      <c r="H26" s="38">
        <f>SUM(H25:H25)</f>
        <v>0</v>
      </c>
    </row>
    <row r="27" spans="1:8" ht="13.5">
      <c r="A27" s="54" t="s">
        <v>15</v>
      </c>
      <c r="B27" s="21"/>
      <c r="C27" s="21"/>
      <c r="D27" s="21"/>
      <c r="E27" s="40"/>
      <c r="F27" s="40"/>
      <c r="G27" s="40"/>
      <c r="H27" s="40"/>
    </row>
    <row r="28" spans="1:8" ht="30.75" customHeight="1">
      <c r="A28" s="58" t="s">
        <v>33</v>
      </c>
      <c r="B28" s="58"/>
      <c r="C28" s="58"/>
      <c r="D28" s="58"/>
      <c r="E28" s="58"/>
      <c r="F28" s="58"/>
      <c r="G28" s="58"/>
      <c r="H28" s="58"/>
    </row>
    <row r="29" spans="1:8" ht="57.75" customHeight="1">
      <c r="A29" s="59" t="s">
        <v>34</v>
      </c>
      <c r="B29" s="59"/>
      <c r="C29" s="59"/>
      <c r="D29" s="59"/>
      <c r="E29" s="59"/>
      <c r="F29" s="59"/>
      <c r="G29" s="59"/>
      <c r="H29" s="59"/>
    </row>
    <row r="30" spans="1:8" ht="45" customHeight="1">
      <c r="A30" s="59" t="s">
        <v>32</v>
      </c>
      <c r="B30" s="59"/>
      <c r="C30" s="59"/>
      <c r="D30" s="59"/>
      <c r="E30" s="59"/>
      <c r="F30" s="59"/>
      <c r="G30" s="59"/>
      <c r="H30" s="59"/>
    </row>
    <row r="31" spans="1:8" ht="30.75" customHeight="1">
      <c r="A31" s="59" t="s">
        <v>27</v>
      </c>
      <c r="B31" s="59"/>
      <c r="C31" s="59"/>
      <c r="D31" s="59"/>
      <c r="E31" s="59"/>
      <c r="F31" s="59"/>
      <c r="G31" s="59"/>
      <c r="H31" s="59"/>
    </row>
    <row r="32" spans="1:8" ht="32.25" customHeight="1">
      <c r="A32" s="59" t="s">
        <v>29</v>
      </c>
      <c r="B32" s="59"/>
      <c r="C32" s="59"/>
      <c r="D32" s="59"/>
      <c r="E32" s="59"/>
      <c r="F32" s="59"/>
      <c r="G32" s="59"/>
      <c r="H32" s="59"/>
    </row>
    <row r="33" spans="1:8" ht="45" customHeight="1">
      <c r="A33" s="59" t="s">
        <v>28</v>
      </c>
      <c r="B33" s="59"/>
      <c r="C33" s="59"/>
      <c r="D33" s="59"/>
      <c r="E33" s="59"/>
      <c r="F33" s="59"/>
      <c r="G33" s="59"/>
      <c r="H33" s="59"/>
    </row>
    <row r="34" spans="1:8" ht="38.25" customHeight="1">
      <c r="A34" s="58" t="s">
        <v>31</v>
      </c>
      <c r="B34" s="58"/>
      <c r="C34" s="58"/>
      <c r="D34" s="58"/>
      <c r="E34" s="58"/>
      <c r="F34" s="58"/>
      <c r="G34" s="58"/>
      <c r="H34" s="58"/>
    </row>
    <row r="35" ht="15.75">
      <c r="A35" s="57"/>
    </row>
    <row r="36" ht="15.75">
      <c r="A36" s="57"/>
    </row>
    <row r="37" ht="15.75">
      <c r="A37" s="57"/>
    </row>
  </sheetData>
  <mergeCells count="7">
    <mergeCell ref="A34:H34"/>
    <mergeCell ref="A28:H28"/>
    <mergeCell ref="A29:H29"/>
    <mergeCell ref="A30:H30"/>
    <mergeCell ref="A31:H31"/>
    <mergeCell ref="A32:H32"/>
    <mergeCell ref="A33:H33"/>
  </mergeCells>
  <printOptions horizontalCentered="1"/>
  <pageMargins left="0.08" right="0.09" top="0.54" bottom="0.75" header="0.5" footer="0.5"/>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kennisl</cp:lastModifiedBy>
  <cp:lastPrinted>2005-08-04T15:39:32Z</cp:lastPrinted>
  <dcterms:created xsi:type="dcterms:W3CDTF">2004-07-26T17:42:03Z</dcterms:created>
  <dcterms:modified xsi:type="dcterms:W3CDTF">2005-08-04T15:39:35Z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1472473287</vt:i4>
  </property>
  <property fmtid="{D5CDD505-2E9C-101B-9397-08002B2CF9AE}" pid="3" name="_EmailSubject">
    <vt:lpwstr>3rd Quarter Omnibus Ordinance</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-818381506</vt:i4>
  </property>
  <property fmtid="{D5CDD505-2E9C-101B-9397-08002B2CF9AE}" pid="7" name="_ReviewingToolsShownOnce">
    <vt:lpwstr/>
  </property>
</Properties>
</file>