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'CSP'!$A$1:$I$39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753BD6CA_E6D8_4397_BEC9_4A86C9E7EC05_.wvu.PrintArea" localSheetId="0" hidden="1">'CSP'!$A$1:$I$39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B79CA998_5E4B_4202_823E_0587AD920EE6_.wvu.PrintArea" localSheetId="0" hidden="1">'CSP'!$A$1:$I$39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<sst xmlns="http://schemas.openxmlformats.org/spreadsheetml/2006/main" count="60" uniqueCount="39">
  <si>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</si>
  <si>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</si>
  <si>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</si>
  <si>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</si>
  <si>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</si>
  <si>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</si>
  <si>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</si>
  <si>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</si>
  <si>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</si>
  <si>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</si>
  <si>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</si>
  <si>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</si>
  <si>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</si>
  <si>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</si>
  <si>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</si>
  <si>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</si>
  <si>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</si>
  <si>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</si>
  <si>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</si>
  <si>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</si>
  <si>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</si>
  <si>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</si>
  <si>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</si>
  <si>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</si>
  <si>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</si>
  <si>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</si>
  <si>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</si>
  <si>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</si>
  <si>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</si>
  <si>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</si>
  <si>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Nigel Lewis, 296-1168</t>
  </si>
  <si>
    <t>Issuance amount: $100 million</t>
  </si>
  <si>
    <t>2011-XXXX</t>
  </si>
  <si>
    <t>AN ORDINANCE authorizing the issuance of $100.0 million of Junior Lien Variable</t>
  </si>
  <si>
    <t>Rate Demand Sewer Revenue Bonds to provide financing for the Wastewater capital</t>
  </si>
  <si>
    <t>improvement program.</t>
  </si>
  <si>
    <t>Assumed interest rate on the Bonds: 2.2%</t>
  </si>
  <si>
    <t>Wastewater construction fund</t>
  </si>
  <si>
    <t>Bond proceeds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</si>
</sst>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zoomScalePageLayoutView="0" workbookViewId="0" topLeftCell="A1">
      <selection activeCell="A1" sqref="A1:I39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32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8" t="s">
        <v>33</v>
      </c>
      <c r="E4" s="79"/>
      <c r="F4" s="79"/>
      <c r="G4" s="79"/>
      <c r="H4" s="80"/>
      <c r="I4" s="23"/>
    </row>
    <row r="5" spans="1:9" ht="18" customHeight="1">
      <c r="A5" s="20"/>
      <c r="B5" s="21"/>
      <c r="C5" s="22"/>
      <c r="D5" s="25" t="s">
        <v>34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 t="s">
        <v>35</v>
      </c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24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30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27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 t="s">
        <v>37</v>
      </c>
      <c r="B18" s="41"/>
      <c r="C18" s="43"/>
      <c r="D18" s="42" t="s">
        <v>38</v>
      </c>
      <c r="E18" s="44">
        <v>100000000</v>
      </c>
      <c r="F18" s="44"/>
      <c r="G18" s="45"/>
      <c r="H18" s="46"/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100000000</v>
      </c>
      <c r="F20" s="54">
        <f>F17+F18</f>
        <v>0</v>
      </c>
      <c r="G20" s="54">
        <f>G17+G18</f>
        <v>0</v>
      </c>
      <c r="H20" s="55">
        <f>H17+H18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26</v>
      </c>
      <c r="B25" s="58"/>
      <c r="C25" s="43"/>
      <c r="D25" s="42" t="s">
        <v>25</v>
      </c>
      <c r="E25" s="44">
        <v>0</v>
      </c>
      <c r="F25" s="44">
        <v>220000</v>
      </c>
      <c r="G25" s="45">
        <v>220000</v>
      </c>
      <c r="H25" s="46">
        <v>220000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0</v>
      </c>
      <c r="F28" s="54">
        <f>F25+F26</f>
        <v>220000</v>
      </c>
      <c r="G28" s="54">
        <f>G25+G26</f>
        <v>220000</v>
      </c>
      <c r="H28" s="55">
        <f>H25+H26</f>
        <v>220000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28</v>
      </c>
      <c r="B33" s="41"/>
      <c r="C33" s="41" t="s">
        <v>29</v>
      </c>
      <c r="D33" s="58"/>
      <c r="E33" s="44">
        <v>0</v>
      </c>
      <c r="F33" s="44">
        <v>220000</v>
      </c>
      <c r="G33" s="45">
        <v>220000</v>
      </c>
      <c r="H33" s="46">
        <v>220000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0</v>
      </c>
      <c r="F36" s="54">
        <f>+F33</f>
        <v>220000</v>
      </c>
      <c r="G36" s="54">
        <f>+G33</f>
        <v>220000</v>
      </c>
      <c r="H36" s="54">
        <f>+H33</f>
        <v>220000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31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36</v>
      </c>
      <c r="B39" s="4"/>
      <c r="C39" s="4"/>
      <c r="D39" s="4"/>
      <c r="E39" s="5"/>
      <c r="F39" s="5"/>
      <c r="G39" s="5"/>
      <c r="H39" s="5"/>
      <c r="I39" s="6"/>
      <c r="J39" s="6"/>
    </row>
    <row r="40" ht="12.75"/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2011-08-19T20:33:49Z</cp:lastPrinted>
  <dcterms:created xsi:type="dcterms:W3CDTF">1999-06-02T23:29:55Z</dcterms:created>
  <dcterms:modified xsi:type="dcterms:W3CDTF">2011-09-12T16:33:50Z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