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15" windowHeight="5895" activeTab="0"/>
  </bookViews>
  <sheets>
    <sheet name="ANDRESS" sheetId="1" r:id="rId1"/>
  </sheets>
  <definedNames>
    <definedName name="_xlnm.Print_Area" localSheetId="0">'ANDRESS'!$A$1:$H$37</definedName>
  </definedNames>
  <calcPr fullCalcOnLoad="1"/>
</workbook>
</file>

<file path=xl/sharedStrings.xml><?xml version="1.0" encoding="utf-8"?>
<sst xmlns="http://schemas.openxmlformats.org/spreadsheetml/2006/main" count="62" uniqueCount="46">
  <si>
    <t>FISCAL NOTE</t>
  </si>
  <si>
    <t xml:space="preserve">Ordinance/Motion No.   </t>
  </si>
  <si>
    <t xml:space="preserve">Title:  </t>
  </si>
  <si>
    <t>Anress Cases</t>
  </si>
  <si>
    <t xml:space="preserve">Affected Agency and/or Agencies:  </t>
  </si>
  <si>
    <t>Sheriff (0200)</t>
  </si>
  <si>
    <t xml:space="preserve">Note Prepared By:  </t>
  </si>
  <si>
    <t>Alma Contreras</t>
  </si>
  <si>
    <t>Note Reviewed By:</t>
  </si>
  <si>
    <t>Connie Griffith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</si>
  <si>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</si>
  <si>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</si>
  <si>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</si>
  <si>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</si>
  <si>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</si>
  <si>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</si>
  <si>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</si>
  <si>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</si>
  <si>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</si>
  <si>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</si>
  <si>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</si>
  <si>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0010/0200</t>
  </si>
  <si>
    <t>0200</t>
  </si>
  <si>
    <t>TOTAL</t>
  </si>
  <si>
    <t>Expenditures by Categories</t>
  </si>
  <si>
    <t>Salaries &amp; Wages</t>
  </si>
  <si>
    <t>Footnotes:</t>
  </si>
  <si>
    <t>Supplemental Request to fund the necessary overtime incurred due to the 2004 Washington State Supreme Court decision  to reinvestigate certain murder cases, known as the Andress Cases.</t>
  </si>
  <si>
    <t>Hours</t>
  </si>
  <si>
    <t>Cost</t>
  </si>
  <si>
    <t>On - duty Thru End of  May 2005</t>
  </si>
  <si>
    <t>Backfill</t>
  </si>
  <si>
    <t>Overtime Thru End of  May 2005</t>
  </si>
  <si>
    <t>Actuals</t>
  </si>
  <si>
    <t>Subtotal</t>
  </si>
  <si>
    <t>Projection thru EOY</t>
  </si>
  <si>
    <t>Assumes YTD represents 1/3 of Annual hours</t>
  </si>
  <si>
    <t>Total 2005 Estimate</t>
  </si>
  <si>
    <t>Greater caseload at the EOY</t>
  </si>
  <si>
    <t>Plus Benefits</t>
  </si>
  <si>
    <t>Grand Total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</si>
  <si>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</si>
  <si>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</si>
  <si>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</si>
  <si>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</si>
  <si>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>3rd Qtr Omnibus 2005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</si>
</sst>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2"/>
    </font>
    <font>
      <sz val="10"/>
      <color indexed="8"/>
      <name val="Arial"/>
      <family val="2"/>
    </font>
    <font>
      <sz val="8.5"/>
      <color indexed="8"/>
      <name val="MS Sans Serif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centerContinuous"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6" fontId="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1" fillId="0" borderId="14" xfId="0" applyFont="1" applyFill="1" applyBorder="1" applyAlignment="1" quotePrefix="1">
      <alignment horizontal="center" wrapText="1"/>
    </xf>
    <xf numFmtId="0" fontId="11" fillId="0" borderId="14" xfId="0" applyFont="1" applyFill="1" applyBorder="1" applyAlignment="1">
      <alignment horizontal="center" wrapText="1"/>
    </xf>
    <xf numFmtId="6" fontId="5" fillId="0" borderId="14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164" fontId="8" fillId="0" borderId="19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0" xfId="0" applyNumberFormat="1" applyFont="1" applyFill="1" applyBorder="1" applyAlignment="1" quotePrefix="1">
      <alignment horizontal="center"/>
    </xf>
    <xf numFmtId="49" fontId="11" fillId="0" borderId="20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164" fontId="8" fillId="0" borderId="19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wrapText="1"/>
    </xf>
    <xf numFmtId="165" fontId="11" fillId="0" borderId="14" xfId="0" applyNumberFormat="1" applyFont="1" applyFill="1" applyBorder="1" applyAlignment="1" quotePrefix="1">
      <alignment horizontal="center"/>
    </xf>
    <xf numFmtId="6" fontId="11" fillId="0" borderId="15" xfId="0" applyNumberFormat="1" applyFont="1" applyFill="1" applyBorder="1" applyAlignment="1">
      <alignment horizontal="center"/>
    </xf>
    <xf numFmtId="6" fontId="11" fillId="0" borderId="16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5" fillId="0" borderId="22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14" fillId="2" borderId="14" xfId="21" applyNumberFormat="1" applyFont="1" applyFill="1" applyBorder="1" applyAlignment="1" applyProtection="1">
      <alignment horizontal="center"/>
      <protection/>
    </xf>
    <xf numFmtId="0" fontId="13" fillId="2" borderId="14" xfId="21" applyNumberFormat="1" applyFont="1" applyFill="1" applyBorder="1" applyAlignment="1" applyProtection="1">
      <alignment/>
      <protection/>
    </xf>
    <xf numFmtId="0" fontId="13" fillId="0" borderId="0" xfId="21" applyNumberFormat="1" applyFont="1" applyFill="1" applyBorder="1" applyAlignment="1" applyProtection="1">
      <alignment/>
      <protection/>
    </xf>
    <xf numFmtId="0" fontId="15" fillId="0" borderId="14" xfId="21" applyNumberFormat="1" applyFont="1" applyFill="1" applyBorder="1" applyAlignment="1" applyProtection="1">
      <alignment/>
      <protection/>
    </xf>
    <xf numFmtId="172" fontId="15" fillId="0" borderId="14" xfId="15" applyNumberFormat="1" applyFont="1" applyFill="1" applyBorder="1" applyAlignment="1" applyProtection="1">
      <alignment/>
      <protection/>
    </xf>
    <xf numFmtId="0" fontId="16" fillId="0" borderId="14" xfId="21" applyNumberFormat="1" applyFont="1" applyFill="1" applyBorder="1" applyAlignment="1" applyProtection="1">
      <alignment/>
      <protection/>
    </xf>
    <xf numFmtId="0" fontId="15" fillId="0" borderId="19" xfId="21" applyNumberFormat="1" applyFont="1" applyFill="1" applyBorder="1" applyAlignment="1" applyProtection="1">
      <alignment/>
      <protection/>
    </xf>
    <xf numFmtId="172" fontId="15" fillId="0" borderId="19" xfId="15" applyNumberFormat="1" applyFont="1" applyFill="1" applyBorder="1" applyAlignment="1" applyProtection="1">
      <alignment/>
      <protection/>
    </xf>
    <xf numFmtId="0" fontId="16" fillId="0" borderId="19" xfId="21" applyNumberFormat="1" applyFont="1" applyFill="1" applyBorder="1" applyAlignment="1" applyProtection="1">
      <alignment/>
      <protection/>
    </xf>
    <xf numFmtId="43" fontId="15" fillId="0" borderId="23" xfId="15" applyNumberFormat="1" applyFont="1" applyFill="1" applyBorder="1" applyAlignment="1" applyProtection="1">
      <alignment horizontal="right" vertical="center"/>
      <protection/>
    </xf>
    <xf numFmtId="172" fontId="15" fillId="0" borderId="23" xfId="15" applyNumberFormat="1" applyFont="1" applyFill="1" applyBorder="1" applyAlignment="1" applyProtection="1">
      <alignment horizontal="center" vertical="center"/>
      <protection/>
    </xf>
    <xf numFmtId="0" fontId="16" fillId="0" borderId="23" xfId="21" applyNumberFormat="1" applyFont="1" applyFill="1" applyBorder="1" applyAlignment="1" applyProtection="1">
      <alignment vertical="center"/>
      <protection/>
    </xf>
    <xf numFmtId="172" fontId="13" fillId="0" borderId="0" xfId="21" applyNumberFormat="1" applyFont="1" applyFill="1" applyBorder="1" applyAlignment="1" applyProtection="1">
      <alignment/>
      <protection/>
    </xf>
    <xf numFmtId="43" fontId="0" fillId="0" borderId="0" xfId="0" applyNumberFormat="1" applyAlignment="1">
      <alignment/>
    </xf>
    <xf numFmtId="43" fontId="15" fillId="0" borderId="19" xfId="15" applyNumberFormat="1" applyFont="1" applyFill="1" applyBorder="1" applyAlignment="1" applyProtection="1">
      <alignment horizontal="right"/>
      <protection/>
    </xf>
    <xf numFmtId="175" fontId="13" fillId="0" borderId="0" xfId="21" applyNumberFormat="1" applyFont="1" applyFill="1" applyBorder="1" applyAlignment="1" applyProtection="1">
      <alignment/>
      <protection/>
    </xf>
    <xf numFmtId="43" fontId="15" fillId="0" borderId="11" xfId="15" applyNumberFormat="1" applyFont="1" applyFill="1" applyBorder="1" applyAlignment="1" applyProtection="1">
      <alignment horizontal="right"/>
      <protection/>
    </xf>
    <xf numFmtId="172" fontId="15" fillId="0" borderId="11" xfId="15" applyNumberFormat="1" applyFont="1" applyFill="1" applyBorder="1" applyAlignment="1" applyProtection="1">
      <alignment horizontal="left" indent="2"/>
      <protection/>
    </xf>
    <xf numFmtId="0" fontId="16" fillId="0" borderId="11" xfId="21" applyNumberFormat="1" applyFont="1" applyFill="1" applyBorder="1" applyAlignment="1" applyProtection="1">
      <alignment horizontal="left" indent="2"/>
      <protection/>
    </xf>
    <xf numFmtId="0" fontId="18" fillId="3" borderId="19" xfId="21" applyNumberFormat="1" applyFont="1" applyFill="1" applyBorder="1" applyAlignment="1" applyProtection="1">
      <alignment horizontal="left" indent="2"/>
      <protection/>
    </xf>
    <xf numFmtId="172" fontId="15" fillId="0" borderId="19" xfId="15" applyNumberFormat="1" applyFont="1" applyFill="1" applyBorder="1" applyAlignment="1" applyProtection="1">
      <alignment horizontal="left" indent="2"/>
      <protection/>
    </xf>
    <xf numFmtId="0" fontId="16" fillId="0" borderId="19" xfId="21" applyNumberFormat="1" applyFont="1" applyFill="1" applyBorder="1" applyAlignment="1" applyProtection="1">
      <alignment horizontal="left" indent="2"/>
      <protection/>
    </xf>
    <xf numFmtId="172" fontId="19" fillId="0" borderId="23" xfId="21" applyNumberFormat="1" applyFont="1" applyFill="1" applyBorder="1" applyAlignment="1" applyProtection="1">
      <alignment/>
      <protection/>
    </xf>
    <xf numFmtId="0" fontId="16" fillId="0" borderId="23" xfId="21" applyNumberFormat="1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13" fillId="2" borderId="15" xfId="21" applyNumberFormat="1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15" fillId="0" borderId="15" xfId="21" applyNumberFormat="1" applyFont="1" applyFill="1" applyBorder="1" applyAlignment="1" applyProtection="1">
      <alignment/>
      <protection/>
    </xf>
    <xf numFmtId="0" fontId="15" fillId="0" borderId="20" xfId="21" applyNumberFormat="1" applyFont="1" applyFill="1" applyBorder="1" applyAlignment="1" applyProtection="1">
      <alignment/>
      <protection/>
    </xf>
    <xf numFmtId="0" fontId="15" fillId="0" borderId="24" xfId="21" applyNumberFormat="1" applyFont="1" applyFill="1" applyBorder="1" applyAlignment="1" applyProtection="1">
      <alignment horizontal="right" vertical="center"/>
      <protection/>
    </xf>
    <xf numFmtId="0" fontId="15" fillId="0" borderId="25" xfId="21" applyNumberFormat="1" applyFont="1" applyFill="1" applyBorder="1" applyAlignment="1" applyProtection="1">
      <alignment horizontal="right" vertical="center"/>
      <protection/>
    </xf>
    <xf numFmtId="0" fontId="17" fillId="0" borderId="26" xfId="21" applyNumberFormat="1" applyFont="1" applyFill="1" applyBorder="1" applyAlignment="1" applyProtection="1">
      <alignment horizontal="right"/>
      <protection/>
    </xf>
    <xf numFmtId="0" fontId="17" fillId="0" borderId="27" xfId="21" applyNumberFormat="1" applyFont="1" applyFill="1" applyBorder="1" applyAlignment="1" applyProtection="1">
      <alignment horizontal="right"/>
      <protection/>
    </xf>
    <xf numFmtId="0" fontId="15" fillId="0" borderId="24" xfId="21" applyNumberFormat="1" applyFont="1" applyFill="1" applyBorder="1" applyAlignment="1" applyProtection="1">
      <alignment horizontal="right"/>
      <protection/>
    </xf>
    <xf numFmtId="0" fontId="15" fillId="0" borderId="25" xfId="21" applyNumberFormat="1" applyFont="1" applyFill="1" applyBorder="1" applyAlignment="1" applyProtection="1">
      <alignment horizontal="right"/>
      <protection/>
    </xf>
    <xf numFmtId="0" fontId="18" fillId="0" borderId="26" xfId="21" applyNumberFormat="1" applyFont="1" applyFill="1" applyBorder="1" applyAlignment="1" applyProtection="1">
      <alignment horizontal="right"/>
      <protection/>
    </xf>
    <xf numFmtId="0" fontId="18" fillId="0" borderId="27" xfId="21" applyNumberFormat="1" applyFont="1" applyFill="1" applyBorder="1" applyAlignment="1" applyProtection="1">
      <alignment horizontal="right"/>
      <protection/>
    </xf>
    <xf numFmtId="0" fontId="14" fillId="0" borderId="24" xfId="21" applyNumberFormat="1" applyFont="1" applyFill="1" applyBorder="1" applyAlignment="1" applyProtection="1">
      <alignment horizontal="right"/>
      <protection/>
    </xf>
    <xf numFmtId="0" fontId="14" fillId="0" borderId="25" xfId="21" applyNumberFormat="1" applyFont="1" applyFill="1" applyBorder="1" applyAlignment="1" applyProtection="1">
      <alignment horizontal="righ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NDRES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workbookViewId="0" topLeftCell="A1">
      <selection activeCell="B4" sqref="B4"/>
    </sheetView>
  </sheetViews>
  <sheetFormatPr defaultColWidth="9.140625" defaultRowHeight="12.75"/>
  <cols>
    <col min="1" max="1" width="28.140625" style="0" customWidth="1"/>
    <col min="2" max="2" width="11.57421875" style="0" customWidth="1"/>
    <col min="3" max="3" width="9.28125" style="0" bestFit="1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</v>
      </c>
      <c r="B3" s="7" t="s">
        <v>45</v>
      </c>
      <c r="C3" s="8"/>
      <c r="D3" s="8"/>
      <c r="E3" s="8"/>
      <c r="F3" s="8"/>
      <c r="G3" s="8"/>
      <c r="H3" s="9"/>
    </row>
    <row r="4" spans="1:8" ht="13.5">
      <c r="A4" s="10" t="s">
        <v>2</v>
      </c>
      <c r="B4" s="11"/>
      <c r="C4" s="11" t="s">
        <v>3</v>
      </c>
      <c r="D4" s="12"/>
      <c r="E4" s="12"/>
      <c r="F4" s="12"/>
      <c r="G4" s="12"/>
      <c r="H4" s="13"/>
    </row>
    <row r="5" spans="1:8" ht="13.5">
      <c r="A5" s="14" t="s">
        <v>4</v>
      </c>
      <c r="B5" s="15"/>
      <c r="C5" s="15" t="s">
        <v>5</v>
      </c>
      <c r="D5" s="15"/>
      <c r="E5" s="15"/>
      <c r="F5" s="15"/>
      <c r="G5" s="15"/>
      <c r="H5" s="16"/>
    </row>
    <row r="6" spans="1:8" ht="13.5">
      <c r="A6" s="14" t="s">
        <v>6</v>
      </c>
      <c r="B6" s="15"/>
      <c r="C6" s="15" t="s">
        <v>7</v>
      </c>
      <c r="D6" s="15"/>
      <c r="E6" s="15"/>
      <c r="F6" s="15"/>
      <c r="G6" s="15"/>
      <c r="H6" s="16"/>
    </row>
    <row r="7" spans="1:8" ht="14.25" thickBot="1">
      <c r="A7" s="17" t="s">
        <v>8</v>
      </c>
      <c r="B7" s="18"/>
      <c r="C7" s="18" t="s">
        <v>9</v>
      </c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10</v>
      </c>
      <c r="B9" s="21"/>
      <c r="C9" s="20"/>
      <c r="D9" s="20"/>
      <c r="E9" s="20"/>
      <c r="F9" s="20"/>
      <c r="G9" s="22">
        <v>70850</v>
      </c>
      <c r="H9" s="20"/>
    </row>
    <row r="10" spans="1:8" ht="14.25" thickBot="1">
      <c r="A10" s="23" t="s">
        <v>11</v>
      </c>
      <c r="B10" s="15"/>
      <c r="C10" s="20"/>
      <c r="D10" s="20"/>
      <c r="E10" s="20"/>
      <c r="F10" s="20"/>
      <c r="G10" s="20"/>
      <c r="H10" s="20"/>
    </row>
    <row r="11" spans="1:8" ht="15.75">
      <c r="A11" s="24" t="s">
        <v>12</v>
      </c>
      <c r="B11" s="25"/>
      <c r="C11" s="26" t="s">
        <v>13</v>
      </c>
      <c r="D11" s="26" t="s">
        <v>14</v>
      </c>
      <c r="E11" s="26" t="s">
        <v>41</v>
      </c>
      <c r="F11" s="26" t="s">
        <v>42</v>
      </c>
      <c r="G11" s="26" t="s">
        <v>43</v>
      </c>
      <c r="H11" s="26" t="s">
        <v>44</v>
      </c>
    </row>
    <row r="12" spans="1:8" ht="13.5">
      <c r="A12" s="27"/>
      <c r="B12" s="28"/>
      <c r="C12" s="29" t="s">
        <v>15</v>
      </c>
      <c r="D12" s="29" t="s">
        <v>16</v>
      </c>
      <c r="E12" s="30">
        <v>2005</v>
      </c>
      <c r="F12" s="31">
        <v>2006</v>
      </c>
      <c r="G12" s="32">
        <v>2007</v>
      </c>
      <c r="H12" s="32">
        <v>2008</v>
      </c>
    </row>
    <row r="13" spans="1:8" ht="13.5">
      <c r="A13" s="27"/>
      <c r="B13" s="28"/>
      <c r="C13" s="33"/>
      <c r="D13" s="34"/>
      <c r="E13" s="35"/>
      <c r="F13" s="35"/>
      <c r="G13" s="35"/>
      <c r="H13" s="35"/>
    </row>
    <row r="14" spans="1:8" ht="14.25" thickBot="1">
      <c r="A14" s="36"/>
      <c r="B14" s="37" t="s">
        <v>17</v>
      </c>
      <c r="C14" s="38"/>
      <c r="D14" s="38"/>
      <c r="E14" s="39">
        <f>SUM(E13:E13)</f>
        <v>0</v>
      </c>
      <c r="F14" s="39">
        <f>SUM(F13:F13)</f>
        <v>0</v>
      </c>
      <c r="G14" s="39">
        <f>SUM(G13:G13)</f>
        <v>0</v>
      </c>
      <c r="H14" s="39">
        <f>SUM(H13:H13)</f>
        <v>0</v>
      </c>
    </row>
    <row r="15" spans="1:8" ht="13.5">
      <c r="A15" s="20"/>
      <c r="B15" s="20"/>
      <c r="C15" s="40"/>
      <c r="D15" s="40"/>
      <c r="E15" s="41"/>
      <c r="F15" s="42"/>
      <c r="G15" s="41"/>
      <c r="H15" s="41"/>
    </row>
    <row r="16" spans="1:8" ht="14.25" thickBot="1">
      <c r="A16" s="43" t="s">
        <v>18</v>
      </c>
      <c r="B16" s="15"/>
      <c r="C16" s="44"/>
      <c r="D16" s="40"/>
      <c r="E16" s="20"/>
      <c r="F16" s="20"/>
      <c r="G16" s="20"/>
      <c r="H16" s="20"/>
    </row>
    <row r="17" spans="1:8" ht="15.75">
      <c r="A17" s="24" t="s">
        <v>12</v>
      </c>
      <c r="B17" s="25"/>
      <c r="C17" s="26" t="s">
        <v>13</v>
      </c>
      <c r="D17" s="26" t="s">
        <v>19</v>
      </c>
      <c r="E17" s="26" t="s">
        <v>41</v>
      </c>
      <c r="F17" s="26" t="s">
        <v>42</v>
      </c>
      <c r="G17" s="26" t="s">
        <v>43</v>
      </c>
      <c r="H17" s="26" t="s">
        <v>44</v>
      </c>
    </row>
    <row r="18" spans="1:8" ht="13.5">
      <c r="A18" s="27"/>
      <c r="B18" s="28" t="s">
        <v>20</v>
      </c>
      <c r="C18" s="29" t="s">
        <v>15</v>
      </c>
      <c r="D18" s="45"/>
      <c r="E18" s="30">
        <v>2005</v>
      </c>
      <c r="F18" s="31">
        <v>2006</v>
      </c>
      <c r="G18" s="32">
        <v>2007</v>
      </c>
      <c r="H18" s="32">
        <v>2008</v>
      </c>
    </row>
    <row r="19" spans="1:8" ht="13.5">
      <c r="A19" s="27" t="s">
        <v>21</v>
      </c>
      <c r="B19" s="28"/>
      <c r="C19" s="33">
        <v>10</v>
      </c>
      <c r="D19" s="46" t="s">
        <v>22</v>
      </c>
      <c r="E19" s="35">
        <v>70850</v>
      </c>
      <c r="F19" s="35"/>
      <c r="G19" s="35"/>
      <c r="H19" s="35"/>
    </row>
    <row r="20" spans="1:8" ht="14.25" thickBot="1">
      <c r="A20" s="36"/>
      <c r="B20" s="37" t="s">
        <v>23</v>
      </c>
      <c r="C20" s="47"/>
      <c r="D20" s="48"/>
      <c r="E20" s="39">
        <f>SUM(E19:E19)</f>
        <v>70850</v>
      </c>
      <c r="F20" s="39">
        <f>SUM(F19:F19)</f>
        <v>0</v>
      </c>
      <c r="G20" s="49">
        <f>SUM(G19:G19)</f>
        <v>0</v>
      </c>
      <c r="H20" s="39">
        <f>SUM(H19:H19)</f>
        <v>0</v>
      </c>
    </row>
    <row r="21" spans="1:8" ht="13.5">
      <c r="A21" s="20"/>
      <c r="B21" s="20"/>
      <c r="C21" s="20"/>
      <c r="D21" s="20"/>
      <c r="E21" s="41"/>
      <c r="F21" s="41"/>
      <c r="G21" s="41"/>
      <c r="H21" s="41"/>
    </row>
    <row r="22" spans="1:8" ht="14.25" thickBot="1">
      <c r="A22" s="43" t="s">
        <v>24</v>
      </c>
      <c r="B22" s="15"/>
      <c r="C22" s="15"/>
      <c r="D22" s="15"/>
      <c r="E22" s="20"/>
      <c r="F22" s="20"/>
      <c r="G22" s="20"/>
      <c r="H22" s="20"/>
    </row>
    <row r="23" spans="1:8" ht="15.75">
      <c r="A23" s="24"/>
      <c r="B23" s="25"/>
      <c r="C23" s="26" t="s">
        <v>13</v>
      </c>
      <c r="D23" s="26" t="s">
        <v>19</v>
      </c>
      <c r="E23" s="26" t="s">
        <v>41</v>
      </c>
      <c r="F23" s="26" t="s">
        <v>42</v>
      </c>
      <c r="G23" s="26" t="s">
        <v>43</v>
      </c>
      <c r="H23" s="26" t="s">
        <v>44</v>
      </c>
    </row>
    <row r="24" spans="1:8" ht="13.5">
      <c r="A24" s="27"/>
      <c r="B24" s="28"/>
      <c r="C24" s="29" t="s">
        <v>15</v>
      </c>
      <c r="D24" s="29"/>
      <c r="E24" s="30">
        <v>2005</v>
      </c>
      <c r="F24" s="31">
        <v>2006</v>
      </c>
      <c r="G24" s="32">
        <v>2007</v>
      </c>
      <c r="H24" s="32">
        <v>2008</v>
      </c>
    </row>
    <row r="25" spans="1:8" ht="13.5">
      <c r="A25" s="50" t="s">
        <v>25</v>
      </c>
      <c r="B25" s="28"/>
      <c r="C25" s="51">
        <v>10</v>
      </c>
      <c r="D25" s="46" t="s">
        <v>22</v>
      </c>
      <c r="E25" s="35">
        <v>70850</v>
      </c>
      <c r="F25" s="35"/>
      <c r="G25" s="52"/>
      <c r="H25" s="53"/>
    </row>
    <row r="26" spans="1:8" ht="14.25" thickBot="1">
      <c r="A26" s="54"/>
      <c r="B26" s="55" t="s">
        <v>23</v>
      </c>
      <c r="C26" s="47"/>
      <c r="D26" s="48"/>
      <c r="E26" s="39">
        <f>SUM(E25:E25)</f>
        <v>70850</v>
      </c>
      <c r="F26" s="39">
        <f>SUM(F25:F25)</f>
        <v>0</v>
      </c>
      <c r="G26" s="39">
        <f>SUM(G25:G25)</f>
        <v>0</v>
      </c>
      <c r="H26" s="39">
        <f>SUM(H25:H25)</f>
        <v>0</v>
      </c>
    </row>
    <row r="27" spans="1:8" ht="13.5">
      <c r="A27" s="56" t="s">
        <v>26</v>
      </c>
      <c r="B27" s="20"/>
      <c r="C27" s="20"/>
      <c r="D27" s="20"/>
      <c r="E27" s="41"/>
      <c r="F27" s="41"/>
      <c r="G27" s="41"/>
      <c r="H27" s="41"/>
    </row>
    <row r="28" spans="1:8" ht="37.5" customHeight="1">
      <c r="A28" s="81" t="s">
        <v>27</v>
      </c>
      <c r="B28" s="81"/>
      <c r="C28" s="81"/>
      <c r="D28" s="81"/>
      <c r="E28" s="81"/>
      <c r="F28" s="81"/>
      <c r="G28" s="81"/>
      <c r="H28" s="81"/>
    </row>
    <row r="29" spans="1:8" ht="12.75">
      <c r="A29" s="21"/>
      <c r="B29" s="21"/>
      <c r="C29" s="21"/>
      <c r="D29" s="21"/>
      <c r="E29" s="21"/>
      <c r="F29" s="21"/>
      <c r="G29" s="21"/>
      <c r="H29" s="21"/>
    </row>
    <row r="30" spans="1:6" ht="12.75">
      <c r="A30" s="82"/>
      <c r="B30" s="83"/>
      <c r="C30" s="57" t="s">
        <v>28</v>
      </c>
      <c r="D30" s="57" t="s">
        <v>29</v>
      </c>
      <c r="E30" s="58"/>
      <c r="F30" s="59"/>
    </row>
    <row r="31" spans="1:6" ht="12.75">
      <c r="A31" s="84" t="s">
        <v>30</v>
      </c>
      <c r="B31" s="85"/>
      <c r="C31" s="60">
        <v>208.75</v>
      </c>
      <c r="D31" s="61">
        <v>10918.730147058823</v>
      </c>
      <c r="E31" s="62" t="s">
        <v>31</v>
      </c>
      <c r="F31" s="59"/>
    </row>
    <row r="32" spans="1:6" ht="13.5" thickBot="1">
      <c r="A32" s="63" t="s">
        <v>32</v>
      </c>
      <c r="B32" s="63"/>
      <c r="C32" s="63">
        <v>94.25</v>
      </c>
      <c r="D32" s="64">
        <v>4941.99</v>
      </c>
      <c r="E32" s="65" t="s">
        <v>33</v>
      </c>
      <c r="F32" s="59"/>
    </row>
    <row r="33" spans="1:7" ht="12.75">
      <c r="A33" s="86" t="s">
        <v>34</v>
      </c>
      <c r="B33" s="87"/>
      <c r="C33" s="66">
        <f>SUM(C31:C32)</f>
        <v>303</v>
      </c>
      <c r="D33" s="67">
        <f>SUM(D31:D32)</f>
        <v>15860.720147058822</v>
      </c>
      <c r="E33" s="68"/>
      <c r="F33" s="69"/>
      <c r="G33" s="70"/>
    </row>
    <row r="34" spans="1:6" ht="13.5" thickBot="1">
      <c r="A34" s="88" t="s">
        <v>35</v>
      </c>
      <c r="B34" s="89"/>
      <c r="C34" s="71">
        <v>918.1818181818181</v>
      </c>
      <c r="D34" s="64">
        <v>48025.770053475935</v>
      </c>
      <c r="E34" s="65" t="s">
        <v>36</v>
      </c>
      <c r="F34" s="72"/>
    </row>
    <row r="35" spans="1:6" ht="12.75">
      <c r="A35" s="90" t="s">
        <v>37</v>
      </c>
      <c r="B35" s="91"/>
      <c r="C35" s="73">
        <f>SUM(C33:C34)</f>
        <v>1221.181818181818</v>
      </c>
      <c r="D35" s="74">
        <v>63886.490200534754</v>
      </c>
      <c r="E35" s="75"/>
      <c r="F35" s="59" t="s">
        <v>38</v>
      </c>
    </row>
    <row r="36" spans="1:6" ht="13.5" thickBot="1">
      <c r="A36" s="92" t="s">
        <v>39</v>
      </c>
      <c r="B36" s="93"/>
      <c r="C36" s="76"/>
      <c r="D36" s="77">
        <v>6963.627431858288</v>
      </c>
      <c r="E36" s="78"/>
      <c r="F36" s="59"/>
    </row>
    <row r="37" spans="1:6" ht="12.75">
      <c r="A37" s="94" t="s">
        <v>40</v>
      </c>
      <c r="B37" s="95"/>
      <c r="C37" s="73">
        <v>1221.181818181818</v>
      </c>
      <c r="D37" s="79">
        <v>70850.11763239304</v>
      </c>
      <c r="E37" s="80"/>
      <c r="F37" s="59"/>
    </row>
  </sheetData>
  <mergeCells count="8">
    <mergeCell ref="A34:B34"/>
    <mergeCell ref="A35:B35"/>
    <mergeCell ref="A36:B36"/>
    <mergeCell ref="A37:B37"/>
    <mergeCell ref="A28:H28"/>
    <mergeCell ref="A30:B30"/>
    <mergeCell ref="A31:B31"/>
    <mergeCell ref="A33:B33"/>
  </mergeCells>
  <printOptions horizontalCentered="1"/>
  <pageMargins left="0.33" right="0.34" top="0.79" bottom="1" header="0.5" footer="0.5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walshj</cp:lastModifiedBy>
  <cp:lastPrinted>2005-08-02T16:23:12Z</cp:lastPrinted>
  <dcterms:created xsi:type="dcterms:W3CDTF">2005-08-01T15:45:19Z</dcterms:created>
  <dcterms:modified xsi:type="dcterms:W3CDTF">2005-08-02T19:46:11Z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168381756</vt:i4>
  </property>
  <property fmtid="{D5CDD505-2E9C-101B-9397-08002B2CF9AE}" pid="4" name="_EmailSubje">
    <vt:lpwstr>3rd Quarter Omnibus Ordinance</vt:lpwstr>
  </property>
  <property fmtid="{D5CDD505-2E9C-101B-9397-08002B2CF9AE}" pid="5" name="_AuthorEma">
    <vt:lpwstr>Jim.Record@METROKC.GOV</vt:lpwstr>
  </property>
  <property fmtid="{D5CDD505-2E9C-101B-9397-08002B2CF9AE}" pid="6" name="_AuthorEmailDisplayNa">
    <vt:lpwstr>Record, Jim</vt:lpwstr>
  </property>
</Properties>
</file>