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<sst xmlns="http://schemas.openxmlformats.org/spreadsheetml/2006/main" count="23" uniqueCount="22">
  <si>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>ATTACHMENT A:  GENERAL GOVERNMENT CAPITAL IMPROVEMENT PROGRAM</t>
  </si>
  <si>
    <t>Grand</t>
  </si>
  <si>
    <t>Fund Title</t>
  </si>
  <si>
    <t>Project Name</t>
  </si>
  <si>
    <t>2010</t>
  </si>
  <si>
    <t>2011</t>
  </si>
  <si>
    <t>2012</t>
  </si>
  <si>
    <t>2013</t>
  </si>
  <si>
    <t>2014</t>
  </si>
  <si>
    <t>Total</t>
  </si>
  <si>
    <t>3951/Building Repair/Replacement Subfund</t>
  </si>
  <si>
    <t>Black River EEC Block Grant Project</t>
  </si>
  <si>
    <t>Total Fund 3951</t>
  </si>
  <si>
    <t>Project #</t>
  </si>
  <si>
    <t xml:space="preserve">395933  </t>
  </si>
  <si>
    <t>Earlington Building EEC Block Grant Project</t>
  </si>
  <si>
    <t>Maleng RJC Energy Efficiency Project</t>
  </si>
  <si>
    <t>Attachment A - General Government</t>
  </si>
  <si>
    <t xml:space="preserve">Attachment B - Roads </t>
  </si>
  <si>
    <t>Attachment C - Wastewater Treatment</t>
  </si>
  <si>
    <t xml:space="preserve">Attachment D - Surface Water </t>
  </si>
  <si>
    <t>Attachment E - Transit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</si>
</sst>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38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164" fontId="0" fillId="0" borderId="13" xfId="42" applyNumberFormat="1" applyFont="1" applyBorder="1" applyAlignment="1">
      <alignment/>
    </xf>
    <xf numFmtId="164" fontId="2" fillId="0" borderId="14" xfId="42" applyNumberFormat="1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Alignment="1">
      <alignment/>
    </xf>
    <xf numFmtId="164" fontId="0" fillId="0" borderId="15" xfId="42" applyNumberFormat="1" applyFont="1" applyBorder="1" applyAlignment="1">
      <alignment/>
    </xf>
    <xf numFmtId="16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P\CIP09\2009%20Legislation\EECBG%20and%20Clean%20Cities%20Ordinance\Attachment%20B%20Roa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P\CIP09\2009%20Legislation\EECBG%20and%20Clean%20Cities%20Ordinance\Attachment%20C%20Wastewat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P\CIP09\2009%20Legislation\EECBG%20and%20Clean%20Cities%20Ordinance\Attachment%20F%20Public%20Transport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P\CIP09\2009%20Legislation\EECBG%20and%20Clean%20Cities%20Ordinance\Attachment%20D%20Surface%20Wa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D8">
            <v>300000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C 06-16-09"/>
    </sheetNames>
    <sheetDataSet>
      <sheetData sheetId="0">
        <row r="8">
          <cell r="D8">
            <v>280000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G 06-16-09"/>
    </sheetNames>
    <sheetDataSet>
      <sheetData sheetId="0">
        <row r="9">
          <cell r="D9">
            <v>2740000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D6">
            <v>160000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Layout" workbookViewId="0" topLeftCell="A1">
      <selection activeCell="C1" sqref="C1"/>
    </sheetView>
  </sheetViews>
  <sheetFormatPr defaultColWidth="9.140625" defaultRowHeight="12.75"/>
  <cols>
    <col min="1" max="1" width="12.28125" style="0" customWidth="1"/>
    <col min="3" max="3" width="37.7109375" style="0" customWidth="1"/>
    <col min="4" max="4" width="12.8515625" style="0" bestFit="1" customWidth="1"/>
    <col min="10" max="10" width="10.28125" style="0" bestFit="1" customWidth="1"/>
  </cols>
  <sheetData>
    <row r="1" spans="1:10" ht="12.75">
      <c r="A1" s="1" t="s">
        <v>0</v>
      </c>
      <c r="B1" s="2"/>
      <c r="C1" s="3"/>
      <c r="D1" s="4"/>
      <c r="E1" s="5"/>
      <c r="F1" s="5"/>
      <c r="G1" s="5"/>
      <c r="H1" s="5"/>
      <c r="I1" s="5"/>
      <c r="J1" s="4"/>
    </row>
    <row r="2" s="3" customFormat="1" ht="12.75"/>
    <row r="3" spans="1:10" s="6" customFormat="1" ht="12.75">
      <c r="A3" s="3"/>
      <c r="J3" s="7" t="s">
        <v>1</v>
      </c>
    </row>
    <row r="4" spans="1:10" s="10" customFormat="1" ht="12.75">
      <c r="A4" s="8" t="s">
        <v>2</v>
      </c>
      <c r="B4" s="9" t="s">
        <v>13</v>
      </c>
      <c r="C4" s="9" t="s">
        <v>3</v>
      </c>
      <c r="D4" s="18">
        <v>2009</v>
      </c>
      <c r="E4" s="18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</row>
    <row r="5" spans="1:10" ht="12.75">
      <c r="A5" s="11" t="s">
        <v>10</v>
      </c>
      <c r="D5" s="15"/>
      <c r="E5" s="15"/>
      <c r="F5" s="15"/>
      <c r="G5" s="15"/>
      <c r="H5" s="15"/>
      <c r="I5" s="15"/>
      <c r="J5" s="15"/>
    </row>
    <row r="6" spans="2:10" ht="12.75">
      <c r="B6" s="19" t="s">
        <v>14</v>
      </c>
      <c r="C6" s="12" t="s">
        <v>11</v>
      </c>
      <c r="D6" s="16">
        <v>245000</v>
      </c>
      <c r="E6" s="16"/>
      <c r="F6" s="16"/>
      <c r="G6" s="16"/>
      <c r="H6" s="16"/>
      <c r="I6" s="16"/>
      <c r="J6" s="16">
        <f>SUM(D6:I6)</f>
        <v>245000</v>
      </c>
    </row>
    <row r="7" spans="2:10" ht="12.75">
      <c r="B7" s="19">
        <v>395934</v>
      </c>
      <c r="C7" s="12" t="s">
        <v>15</v>
      </c>
      <c r="D7" s="16">
        <v>300000</v>
      </c>
      <c r="E7" s="16"/>
      <c r="F7" s="16"/>
      <c r="G7" s="16"/>
      <c r="H7" s="16"/>
      <c r="I7" s="16"/>
      <c r="J7" s="16">
        <f>SUM(D7:I7)</f>
        <v>300000</v>
      </c>
    </row>
    <row r="8" spans="2:10" ht="13.5" thickBot="1">
      <c r="B8" s="19">
        <v>395935</v>
      </c>
      <c r="C8" s="20" t="s">
        <v>16</v>
      </c>
      <c r="D8" s="16">
        <v>805000</v>
      </c>
      <c r="E8" s="16"/>
      <c r="F8" s="16"/>
      <c r="G8" s="16"/>
      <c r="H8" s="16"/>
      <c r="I8" s="16"/>
      <c r="J8" s="16">
        <f>SUM(D8:I8)</f>
        <v>805000</v>
      </c>
    </row>
    <row r="9" spans="3:10" ht="13.5" thickBot="1">
      <c r="C9" s="13" t="s">
        <v>12</v>
      </c>
      <c r="D9" s="17">
        <f>SUM(D6:D8)</f>
        <v>1350000</v>
      </c>
      <c r="E9" s="17"/>
      <c r="F9" s="17"/>
      <c r="G9" s="17"/>
      <c r="H9" s="17"/>
      <c r="I9" s="17"/>
      <c r="J9" s="17">
        <f>SUM(J6:J8)</f>
        <v>1350000</v>
      </c>
    </row>
    <row r="12" spans="3:4" ht="12.75">
      <c r="C12" t="s">
        <v>17</v>
      </c>
      <c r="D12" s="21">
        <f>SUM(D9)</f>
        <v>1350000</v>
      </c>
    </row>
    <row r="13" spans="3:4" ht="12.75">
      <c r="C13" t="s">
        <v>18</v>
      </c>
      <c r="D13" s="21">
        <f>'[1]Sheet1'!$D$8</f>
        <v>300000</v>
      </c>
    </row>
    <row r="14" spans="3:4" ht="12.75">
      <c r="C14" t="s">
        <v>19</v>
      </c>
      <c r="D14" s="21">
        <f>'[2]Attachment C 06-16-09'!$D$8</f>
        <v>280000</v>
      </c>
    </row>
    <row r="15" spans="3:4" ht="12.75">
      <c r="C15" t="s">
        <v>20</v>
      </c>
      <c r="D15" s="23">
        <f>'[4]Sheet1'!$D$6</f>
        <v>160000</v>
      </c>
    </row>
    <row r="16" spans="3:4" ht="12.75">
      <c r="C16" t="s">
        <v>21</v>
      </c>
      <c r="D16" s="22">
        <f>'[3]Attachment G 06-16-09'!$D$9</f>
        <v>2740000</v>
      </c>
    </row>
    <row r="17" spans="3:4" ht="12.75">
      <c r="C17" t="s">
        <v>9</v>
      </c>
      <c r="D17" s="21">
        <f>SUM(D12:D16)</f>
        <v>4830000</v>
      </c>
    </row>
    <row r="18" ht="12.75">
      <c r="D18" s="21"/>
    </row>
    <row r="19" ht="12.75">
      <c r="D19" s="21"/>
    </row>
    <row r="20" ht="12.75">
      <c r="D20" s="21"/>
    </row>
    <row r="21" ht="12.75">
      <c r="D21" s="21"/>
    </row>
    <row r="22" ht="12.75">
      <c r="D22" s="21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Header>&amp;C&amp;"Arial,Bold"&amp;12 16731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Pedrozme</cp:lastModifiedBy>
  <cp:lastPrinted>2009-12-15T16:50:49Z</cp:lastPrinted>
  <dcterms:created xsi:type="dcterms:W3CDTF">2009-10-14T16:21:55Z</dcterms:created>
  <dcterms:modified xsi:type="dcterms:W3CDTF">2009-12-15T16:50:56Z</dcterms:modified>
  <cp:category/>
  <cp:version/>
  <cp:contentType/>
  <cp:contentStatus/>
</cp:coreProperties>
</file>