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Note'!$A$1:$G$66</definedName>
  </definedNames>
  <calcPr fullCalcOnLoad="1"/>
</workbook>
</file>

<file path=xl/sharedStrings.xml><?xml version="1.0" encoding="utf-8"?>
<sst xmlns="http://schemas.openxmlformats.org/spreadsheetml/2006/main" count="71" uniqueCount="60">
  <si>
    <t>Revenue to:</t>
  </si>
  <si>
    <t xml:space="preserve">TOTAL </t>
  </si>
  <si>
    <t>Expenditures from:</t>
  </si>
  <si>
    <t>Department</t>
  </si>
  <si>
    <t>TOTAL</t>
  </si>
  <si>
    <t>Fund Code</t>
  </si>
  <si>
    <t>Revenue Source</t>
  </si>
  <si>
    <t xml:space="preserve">Ordinance/Motion:  </t>
  </si>
  <si>
    <t>Description of request:</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</si>
  <si>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</si>
  <si>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</si>
  <si>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</si>
  <si>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</si>
  <si>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</si>
  <si>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</si>
  <si>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</si>
  <si>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</si>
  <si>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</si>
  <si>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</si>
  <si>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2017-2018</t>
  </si>
  <si>
    <t>2019-2020</t>
  </si>
  <si>
    <t>2021-2022</t>
  </si>
  <si>
    <t xml:space="preserve">Affected Agency and/or Agencies:  General Fund Departments, DOT, DNRP, DPH, DCHS, KCIT </t>
  </si>
  <si>
    <t>Note Prepared By:  Aaron Rubardt</t>
  </si>
  <si>
    <t>Date Prepared: 9/15/2017</t>
  </si>
  <si>
    <t xml:space="preserve">Note Reviewed By: Chris Mcgowan   </t>
  </si>
  <si>
    <t>Date Reviewed:  9/30/17</t>
  </si>
  <si>
    <t>Does this legislation require a budget supplemental? No</t>
  </si>
  <si>
    <t>The property tax legislation and levy certification ordinance will be transmitted concurrently.</t>
  </si>
  <si>
    <t>Title:  2018 Property Tax Ordinance</t>
  </si>
  <si>
    <t>The Property Tax Ordinance details the underlying changes in the property taxes, excluding the impact of new construction.  The supporting calculations are below.  The differences reflect the increase in the value of the levy as a result of the 1% Limit.  If a levy is at its maximum rate, then the difference is between the 2017 Levy and the 2018 Forecast.</t>
  </si>
  <si>
    <t>Multiple</t>
  </si>
  <si>
    <t>Property Tax</t>
  </si>
  <si>
    <t>Transit</t>
  </si>
  <si>
    <t>Roads</t>
  </si>
  <si>
    <t>Conservation Futures</t>
  </si>
  <si>
    <t>EMS</t>
  </si>
  <si>
    <t>Ferry</t>
  </si>
  <si>
    <r>
      <rPr>
        <vertAlign val="superscript"/>
        <sz val="10.5"/>
        <rFont val="Univers"/>
        <family val="0"/>
      </rPr>
      <t>1</t>
    </r>
    <r>
      <rPr>
        <sz val="10.5"/>
        <rFont val="Univers"/>
        <family val="0"/>
      </rPr>
      <t xml:space="preserve"> 2018 totals are based on the property tax forecast adopted by the Forecast Council in August.  These figures are </t>
    </r>
  </si>
  <si>
    <t>included in the Property Tax Ordinance as the Estimated Total Levy.</t>
  </si>
  <si>
    <t>Title</t>
  </si>
  <si>
    <t>RCW 84.55 levy value</t>
  </si>
  <si>
    <t xml:space="preserve">Limit Factor multiplied by RCW 84.55 value </t>
  </si>
  <si>
    <t>2017 levy</t>
  </si>
  <si>
    <t>2018 Forecasted Levy</t>
  </si>
  <si>
    <t>Difference</t>
  </si>
  <si>
    <t>% diff</t>
  </si>
  <si>
    <t>Regular Levy</t>
  </si>
  <si>
    <t>CF</t>
  </si>
  <si>
    <t>Marine Levy</t>
  </si>
  <si>
    <r>
      <rPr>
        <vertAlign val="superscript"/>
        <sz val="10.5"/>
        <rFont val="Arial"/>
        <family val="2"/>
      </rPr>
      <t>2</t>
    </r>
    <r>
      <rPr>
        <sz val="10.5"/>
        <rFont val="Arial"/>
        <family val="2"/>
      </rPr>
      <t xml:space="preserve"> Components of 2018 Regular Levy excluding new construction and re-levies.</t>
    </r>
  </si>
  <si>
    <t>CX</t>
  </si>
  <si>
    <t>Veterans Human Services</t>
  </si>
  <si>
    <t>Youth Services Center</t>
  </si>
  <si>
    <t>Parks</t>
  </si>
  <si>
    <t>AFIS</t>
  </si>
  <si>
    <t>PSERN</t>
  </si>
  <si>
    <t>BSK</t>
  </si>
  <si>
    <t>Total Regular Levy</t>
  </si>
  <si>
    <r>
      <t>Regular Levy Agencies</t>
    </r>
    <r>
      <rPr>
        <vertAlign val="superscript"/>
        <sz val="10.5"/>
        <rFont val="Univers"/>
        <family val="0"/>
      </rPr>
      <t>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</si>
</sst>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_(&quot;$&quot;* #,##0_);_(&quot;$&quot;* \(#,##0\);_(&quot;$&quot;* &quot;-&quot;??_);_(@_)"/>
  </numFmts>
  <fonts count="4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vertAlign val="superscript"/>
      <sz val="10.5"/>
      <name val="Univers"/>
      <family val="0"/>
    </font>
    <font>
      <sz val="10.5"/>
      <name val="Arial"/>
      <family val="2"/>
    </font>
    <font>
      <b/>
      <sz val="10.5"/>
      <color indexed="8"/>
      <name val="Univers"/>
      <family val="0"/>
    </font>
    <font>
      <vertAlign val="superscript"/>
      <sz val="10.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theme="1"/>
      <name val="Univer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Alignment="1">
      <alignment/>
    </xf>
    <xf numFmtId="0" fontId="4" fillId="0" borderId="0" xfId="0" applyFont="1" applyFill="1" applyAlignment="1">
      <alignment/>
    </xf>
    <xf numFmtId="0" fontId="4" fillId="0" borderId="0" xfId="0" applyFont="1" applyFill="1" applyAlignment="1">
      <alignment/>
    </xf>
    <xf numFmtId="3" fontId="4" fillId="0" borderId="0" xfId="0" applyNumberFormat="1" applyFont="1" applyFill="1" applyAlignment="1">
      <alignment/>
    </xf>
    <xf numFmtId="0" fontId="26" fillId="0" borderId="0" xfId="0" applyFont="1" applyFill="1" applyAlignment="1">
      <alignment/>
    </xf>
    <xf numFmtId="0" fontId="46" fillId="0" borderId="19" xfId="0" applyFont="1" applyFill="1" applyBorder="1" applyAlignment="1">
      <alignment wrapText="1"/>
    </xf>
    <xf numFmtId="0" fontId="46" fillId="0" borderId="19" xfId="0" applyFont="1" applyFill="1" applyBorder="1" applyAlignment="1">
      <alignment horizontal="center" wrapText="1"/>
    </xf>
    <xf numFmtId="0" fontId="4" fillId="0" borderId="19" xfId="0" applyFont="1" applyFill="1" applyBorder="1" applyAlignment="1">
      <alignment/>
    </xf>
    <xf numFmtId="168" fontId="0" fillId="0" borderId="19" xfId="0" applyNumberFormat="1" applyFill="1" applyBorder="1" applyAlignment="1">
      <alignment horizontal="center"/>
    </xf>
    <xf numFmtId="168" fontId="0" fillId="0" borderId="19" xfId="0" applyNumberFormat="1" applyBorder="1" applyAlignment="1">
      <alignment horizontal="center"/>
    </xf>
    <xf numFmtId="10" fontId="0" fillId="0" borderId="19" xfId="0" applyNumberFormat="1" applyBorder="1" applyAlignment="1">
      <alignment horizontal="center"/>
    </xf>
    <xf numFmtId="169" fontId="4" fillId="0" borderId="0" xfId="44" applyNumberFormat="1" applyFont="1" applyFill="1" applyAlignment="1">
      <alignment horizontal="center"/>
    </xf>
    <xf numFmtId="0" fontId="4" fillId="0" borderId="0" xfId="0" applyFont="1" applyFill="1" applyAlignment="1">
      <alignment horizontal="left"/>
    </xf>
    <xf numFmtId="169" fontId="26" fillId="0" borderId="0" xfId="44" applyNumberFormat="1" applyFont="1" applyFill="1" applyAlignment="1">
      <alignment horizontal="center"/>
    </xf>
    <xf numFmtId="169" fontId="26" fillId="0" borderId="0" xfId="44" applyNumberFormat="1" applyFont="1" applyFill="1" applyBorder="1" applyAlignment="1">
      <alignment horizontal="center"/>
    </xf>
    <xf numFmtId="0" fontId="4" fillId="0" borderId="39" xfId="0" applyFont="1" applyFill="1" applyBorder="1" applyAlignment="1">
      <alignment horizontal="left"/>
    </xf>
    <xf numFmtId="0" fontId="26" fillId="0" borderId="39" xfId="0" applyFont="1" applyFill="1" applyBorder="1" applyAlignment="1">
      <alignment/>
    </xf>
    <xf numFmtId="169" fontId="26" fillId="0" borderId="39" xfId="44" applyNumberFormat="1" applyFont="1" applyFill="1" applyBorder="1" applyAlignment="1">
      <alignment horizontal="center"/>
    </xf>
    <xf numFmtId="0" fontId="26" fillId="0" borderId="0" xfId="0" applyFont="1" applyFill="1" applyBorder="1" applyAlignment="1">
      <alignment/>
    </xf>
    <xf numFmtId="169" fontId="26"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9"/>
  <sheetViews>
    <sheetView tabSelected="1" workbookViewId="0" topLeftCell="A1">
      <selection activeCell="I65" sqref="I6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18</v>
      </c>
      <c r="B1" s="2"/>
      <c r="C1" s="2"/>
      <c r="D1" s="2"/>
      <c r="E1" s="2"/>
      <c r="F1" s="2"/>
      <c r="G1" s="2"/>
      <c r="H1" s="1"/>
      <c r="I1" s="1"/>
    </row>
    <row r="2" spans="1:8" ht="14.25" thickBot="1">
      <c r="A2" s="29"/>
      <c r="B2" s="2"/>
      <c r="C2" s="2"/>
      <c r="D2" s="2"/>
      <c r="E2" s="2"/>
      <c r="F2" s="2"/>
      <c r="G2" s="2"/>
      <c r="H2" s="3"/>
    </row>
    <row r="3" spans="1:8" ht="18" customHeight="1" thickTop="1">
      <c r="A3" s="4" t="s">
        <v>7</v>
      </c>
      <c r="B3" s="5"/>
      <c r="C3" s="6"/>
      <c r="D3" s="6"/>
      <c r="E3" s="6"/>
      <c r="F3" s="6"/>
      <c r="G3" s="7"/>
      <c r="H3" s="3"/>
    </row>
    <row r="4" spans="1:8" ht="18" customHeight="1">
      <c r="A4" s="8" t="s">
        <v>29</v>
      </c>
      <c r="B4" s="9"/>
      <c r="C4" s="10"/>
      <c r="D4" s="10"/>
      <c r="E4" s="10"/>
      <c r="F4" s="10"/>
      <c r="G4" s="11"/>
      <c r="H4" s="3"/>
    </row>
    <row r="5" spans="1:7" ht="18" customHeight="1">
      <c r="A5" s="12" t="s">
        <v>22</v>
      </c>
      <c r="B5" s="13"/>
      <c r="C5" s="13"/>
      <c r="D5" s="13"/>
      <c r="E5" s="13"/>
      <c r="F5" s="13"/>
      <c r="G5" s="14"/>
    </row>
    <row r="6" spans="1:7" ht="18" customHeight="1">
      <c r="A6" s="12" t="s">
        <v>23</v>
      </c>
      <c r="B6" s="13"/>
      <c r="C6" s="13"/>
      <c r="D6" s="13"/>
      <c r="E6" s="13"/>
      <c r="F6" s="13"/>
      <c r="G6" s="14"/>
    </row>
    <row r="7" spans="1:7" ht="18" customHeight="1">
      <c r="A7" s="12" t="s">
        <v>24</v>
      </c>
      <c r="B7" s="13"/>
      <c r="C7" s="13"/>
      <c r="D7" s="13"/>
      <c r="E7" s="13"/>
      <c r="F7" s="13"/>
      <c r="G7" s="14"/>
    </row>
    <row r="8" spans="1:7" ht="18" customHeight="1">
      <c r="A8" s="12" t="s">
        <v>25</v>
      </c>
      <c r="B8" s="13"/>
      <c r="C8" s="13"/>
      <c r="D8" s="13"/>
      <c r="E8" s="13"/>
      <c r="F8" s="13"/>
      <c r="G8" s="14"/>
    </row>
    <row r="9" spans="1:7" ht="18" customHeight="1" thickBot="1">
      <c r="A9" s="15" t="s">
        <v>26</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5" t="s">
        <v>30</v>
      </c>
      <c r="B12" s="76"/>
      <c r="C12" s="76"/>
      <c r="D12" s="76"/>
      <c r="E12" s="76"/>
      <c r="F12" s="76"/>
      <c r="G12" s="77"/>
      <c r="I12" s="53"/>
    </row>
    <row r="13" spans="1:7" ht="35.25" customHeight="1" thickBot="1">
      <c r="A13" s="78"/>
      <c r="B13" s="79"/>
      <c r="C13" s="79"/>
      <c r="D13" s="79"/>
      <c r="E13" s="79"/>
      <c r="F13" s="79"/>
      <c r="G13" s="80"/>
    </row>
    <row r="14" spans="1:7" ht="18" customHeight="1">
      <c r="A14" s="68"/>
      <c r="B14" s="68"/>
      <c r="C14" s="68"/>
      <c r="D14" s="68"/>
      <c r="E14" s="68"/>
      <c r="F14" s="68"/>
      <c r="G14" s="68"/>
    </row>
    <row r="15" spans="1:7" ht="18" customHeight="1" thickBot="1">
      <c r="A15" s="40" t="s">
        <v>0</v>
      </c>
      <c r="B15" s="13"/>
      <c r="C15" s="18"/>
      <c r="D15" s="18"/>
      <c r="E15" s="18"/>
      <c r="F15" s="18"/>
      <c r="G15" s="18"/>
    </row>
    <row r="16" spans="1:9" ht="27">
      <c r="A16" s="30" t="s">
        <v>9</v>
      </c>
      <c r="B16" s="31"/>
      <c r="C16" s="49" t="s">
        <v>5</v>
      </c>
      <c r="D16" s="49" t="s">
        <v>6</v>
      </c>
      <c r="E16" s="49" t="s">
        <v>19</v>
      </c>
      <c r="F16" s="50" t="s">
        <v>20</v>
      </c>
      <c r="G16" s="54" t="s">
        <v>21</v>
      </c>
      <c r="I16" s="52"/>
    </row>
    <row r="17" spans="1:7" ht="18" customHeight="1">
      <c r="A17" s="33" t="s">
        <v>59</v>
      </c>
      <c r="B17" s="19"/>
      <c r="C17" s="55" t="s">
        <v>31</v>
      </c>
      <c r="D17" s="55" t="s">
        <v>32</v>
      </c>
      <c r="E17" s="20">
        <v>635730835</v>
      </c>
      <c r="F17" s="20"/>
      <c r="G17" s="63"/>
    </row>
    <row r="18" spans="1:7" ht="18" customHeight="1">
      <c r="A18" s="33" t="s">
        <v>33</v>
      </c>
      <c r="B18" s="19"/>
      <c r="C18" s="57">
        <v>4640</v>
      </c>
      <c r="D18" s="55" t="s">
        <v>32</v>
      </c>
      <c r="E18" s="20">
        <v>23641990</v>
      </c>
      <c r="F18" s="20"/>
      <c r="G18" s="63"/>
    </row>
    <row r="19" spans="1:7" ht="18" customHeight="1">
      <c r="A19" s="33" t="s">
        <v>34</v>
      </c>
      <c r="B19" s="19"/>
      <c r="C19" s="57">
        <v>1030</v>
      </c>
      <c r="D19" s="55" t="s">
        <v>32</v>
      </c>
      <c r="E19" s="20">
        <v>89355125</v>
      </c>
      <c r="F19" s="20"/>
      <c r="G19" s="63"/>
    </row>
    <row r="20" spans="1:7" ht="18" customHeight="1">
      <c r="A20" s="33" t="s">
        <v>35</v>
      </c>
      <c r="B20" s="19"/>
      <c r="C20" s="57">
        <v>3151</v>
      </c>
      <c r="D20" s="55" t="s">
        <v>32</v>
      </c>
      <c r="E20" s="20">
        <v>19980990</v>
      </c>
      <c r="F20" s="20"/>
      <c r="G20" s="63"/>
    </row>
    <row r="21" spans="1:7" ht="18" customHeight="1">
      <c r="A21" s="33" t="s">
        <v>36</v>
      </c>
      <c r="B21" s="19"/>
      <c r="C21" s="57">
        <v>1190</v>
      </c>
      <c r="D21" s="55" t="s">
        <v>32</v>
      </c>
      <c r="E21" s="20">
        <v>126894921</v>
      </c>
      <c r="F21" s="20"/>
      <c r="G21" s="63"/>
    </row>
    <row r="22" spans="1:7" ht="18" customHeight="1">
      <c r="A22" s="33" t="s">
        <v>37</v>
      </c>
      <c r="B22" s="19"/>
      <c r="C22" s="57">
        <v>4591</v>
      </c>
      <c r="D22" s="55" t="s">
        <v>32</v>
      </c>
      <c r="E22" s="20">
        <v>5927796</v>
      </c>
      <c r="F22" s="20"/>
      <c r="G22" s="63"/>
    </row>
    <row r="23" spans="1:7" ht="18" customHeight="1">
      <c r="A23" s="33"/>
      <c r="B23" s="19"/>
      <c r="C23" s="57"/>
      <c r="D23" s="55"/>
      <c r="E23" s="21"/>
      <c r="F23" s="21"/>
      <c r="G23" s="64"/>
    </row>
    <row r="24" spans="1:7" ht="18" customHeight="1" thickBot="1">
      <c r="A24" s="34"/>
      <c r="B24" s="35" t="s">
        <v>1</v>
      </c>
      <c r="C24" s="58"/>
      <c r="D24" s="58"/>
      <c r="E24" s="48">
        <f>SUM(E17:E23)</f>
        <v>901531657</v>
      </c>
      <c r="F24" s="48">
        <f>SUM(F17:F23)</f>
        <v>0</v>
      </c>
      <c r="G24" s="62">
        <f>SUM(G17:G23)</f>
        <v>0</v>
      </c>
    </row>
    <row r="25" spans="1:7" ht="18" customHeight="1">
      <c r="A25" s="18"/>
      <c r="B25" s="18"/>
      <c r="C25" s="59"/>
      <c r="D25" s="59"/>
      <c r="E25" s="22"/>
      <c r="F25" s="22"/>
      <c r="G25" s="22"/>
    </row>
    <row r="26" spans="1:7" ht="18" customHeight="1" thickBot="1">
      <c r="A26" s="39" t="s">
        <v>2</v>
      </c>
      <c r="B26" s="13"/>
      <c r="C26" s="60"/>
      <c r="D26" s="59"/>
      <c r="E26" s="18"/>
      <c r="F26" s="18"/>
      <c r="G26" s="18"/>
    </row>
    <row r="27" spans="1:7" ht="16.5" customHeight="1">
      <c r="A27" s="30" t="s">
        <v>9</v>
      </c>
      <c r="B27" s="31"/>
      <c r="C27" s="49" t="s">
        <v>5</v>
      </c>
      <c r="D27" s="32" t="s">
        <v>3</v>
      </c>
      <c r="E27" s="49" t="str">
        <f>E16</f>
        <v>2017-2018</v>
      </c>
      <c r="F27" s="49" t="str">
        <f>F16</f>
        <v>2019-2020</v>
      </c>
      <c r="G27" s="61" t="str">
        <f>G16</f>
        <v>2021-2022</v>
      </c>
    </row>
    <row r="28" spans="1:7" ht="18" customHeight="1">
      <c r="A28" s="33"/>
      <c r="B28" s="23"/>
      <c r="C28" s="55"/>
      <c r="D28" s="55"/>
      <c r="E28" s="51"/>
      <c r="F28" s="51"/>
      <c r="G28" s="65"/>
    </row>
    <row r="29" spans="1:7" ht="18" customHeight="1">
      <c r="A29" s="33"/>
      <c r="B29" s="23"/>
      <c r="C29" s="57"/>
      <c r="D29" s="55"/>
      <c r="E29" s="20"/>
      <c r="F29" s="20"/>
      <c r="G29" s="63"/>
    </row>
    <row r="30" spans="1:7" ht="18" customHeight="1">
      <c r="A30" s="33"/>
      <c r="B30" s="23"/>
      <c r="C30" s="57"/>
      <c r="D30" s="56"/>
      <c r="E30" s="21"/>
      <c r="F30" s="20"/>
      <c r="G30" s="63"/>
    </row>
    <row r="31" spans="1:7" ht="18" customHeight="1">
      <c r="A31" s="33"/>
      <c r="B31" s="23"/>
      <c r="C31" s="55"/>
      <c r="D31" s="55"/>
      <c r="E31" s="20"/>
      <c r="F31" s="20"/>
      <c r="G31" s="63"/>
    </row>
    <row r="32" spans="1:8" ht="18" customHeight="1" thickBot="1">
      <c r="A32" s="34"/>
      <c r="B32" s="35" t="s">
        <v>4</v>
      </c>
      <c r="C32" s="58"/>
      <c r="D32" s="58"/>
      <c r="E32" s="48">
        <f>SUM(E28:E31)</f>
        <v>0</v>
      </c>
      <c r="F32" s="48">
        <f>SUM(F28:F31)</f>
        <v>0</v>
      </c>
      <c r="G32" s="62">
        <f>SUM(G28:G31)</f>
        <v>0</v>
      </c>
      <c r="H32" s="47"/>
    </row>
    <row r="33" spans="1:7" ht="18" customHeight="1">
      <c r="A33" s="18"/>
      <c r="B33" s="18"/>
      <c r="C33" s="18"/>
      <c r="D33" s="18"/>
      <c r="E33" s="22"/>
      <c r="F33" s="22"/>
      <c r="G33" s="22"/>
    </row>
    <row r="34" spans="1:7" ht="18" customHeight="1" thickBot="1">
      <c r="A34" s="39" t="s">
        <v>10</v>
      </c>
      <c r="B34" s="13"/>
      <c r="C34" s="13"/>
      <c r="D34" s="13"/>
      <c r="E34" s="18"/>
      <c r="F34" s="18"/>
      <c r="G34" s="18"/>
    </row>
    <row r="35" spans="1:9" ht="36" customHeight="1">
      <c r="A35" s="30"/>
      <c r="B35" s="31"/>
      <c r="C35" s="36"/>
      <c r="D35" s="37"/>
      <c r="E35" s="49" t="str">
        <f>E16</f>
        <v>2017-2018</v>
      </c>
      <c r="F35" s="32" t="str">
        <f>F16</f>
        <v>2019-2020</v>
      </c>
      <c r="G35" s="66" t="str">
        <f>G16</f>
        <v>2021-2022</v>
      </c>
      <c r="H35" s="26"/>
      <c r="I35" s="26"/>
    </row>
    <row r="36" spans="1:9" ht="18" customHeight="1">
      <c r="A36" s="33"/>
      <c r="B36" s="19"/>
      <c r="C36" s="24"/>
      <c r="D36" s="25"/>
      <c r="E36" s="20"/>
      <c r="F36" s="20"/>
      <c r="G36" s="63"/>
      <c r="H36" s="26"/>
      <c r="I36" s="26"/>
    </row>
    <row r="37" spans="1:9" ht="18" customHeight="1">
      <c r="A37" s="33"/>
      <c r="B37" s="19"/>
      <c r="C37" s="19"/>
      <c r="D37" s="23"/>
      <c r="E37" s="20"/>
      <c r="F37" s="20"/>
      <c r="G37" s="63"/>
      <c r="H37" s="27"/>
      <c r="I37" s="27"/>
    </row>
    <row r="38" spans="1:9" ht="18" customHeight="1">
      <c r="A38" s="33"/>
      <c r="B38" s="19"/>
      <c r="C38" s="19"/>
      <c r="D38" s="23"/>
      <c r="E38" s="20"/>
      <c r="F38" s="20"/>
      <c r="G38" s="63"/>
      <c r="H38" s="27"/>
      <c r="I38" s="27"/>
    </row>
    <row r="39" spans="1:7" ht="18" customHeight="1">
      <c r="A39" s="33"/>
      <c r="B39" s="19"/>
      <c r="C39" s="19"/>
      <c r="D39" s="23"/>
      <c r="E39" s="46"/>
      <c r="F39" s="20"/>
      <c r="G39" s="63"/>
    </row>
    <row r="40" spans="1:7" ht="18" customHeight="1">
      <c r="A40" s="41"/>
      <c r="B40" s="42"/>
      <c r="C40" s="42"/>
      <c r="D40" s="43"/>
      <c r="E40" s="44"/>
      <c r="F40" s="44"/>
      <c r="G40" s="45"/>
    </row>
    <row r="41" spans="1:9" ht="18" customHeight="1" thickBot="1">
      <c r="A41" s="34" t="s">
        <v>4</v>
      </c>
      <c r="B41" s="35"/>
      <c r="C41" s="35"/>
      <c r="D41" s="38"/>
      <c r="E41" s="48">
        <f>SUM(E36:E40)</f>
        <v>0</v>
      </c>
      <c r="F41" s="48">
        <f>SUM(F36:F40)</f>
        <v>0</v>
      </c>
      <c r="G41" s="62">
        <f>SUM(G36:G40)</f>
        <v>0</v>
      </c>
      <c r="H41" s="28"/>
      <c r="I41" s="28"/>
    </row>
    <row r="42" spans="1:9" ht="18" customHeight="1">
      <c r="A42" s="39" t="s">
        <v>27</v>
      </c>
      <c r="B42" s="13"/>
      <c r="C42" s="13"/>
      <c r="D42" s="13"/>
      <c r="E42" s="67"/>
      <c r="F42" s="67"/>
      <c r="G42" s="67"/>
      <c r="H42" s="28"/>
      <c r="I42" s="28"/>
    </row>
    <row r="43" spans="1:9" ht="18" customHeight="1">
      <c r="A43" s="13" t="s">
        <v>11</v>
      </c>
      <c r="B43" s="13"/>
      <c r="C43" s="13"/>
      <c r="D43" s="13"/>
      <c r="E43" s="67"/>
      <c r="F43" s="67"/>
      <c r="G43" s="67"/>
      <c r="H43" s="28"/>
      <c r="I43" s="28"/>
    </row>
    <row r="44" spans="1:9" ht="18" customHeight="1">
      <c r="A44" s="81" t="s">
        <v>28</v>
      </c>
      <c r="B44" s="18"/>
      <c r="C44" s="18"/>
      <c r="D44" s="18"/>
      <c r="E44" s="22"/>
      <c r="F44" s="22"/>
      <c r="G44" s="22"/>
      <c r="H44" s="28"/>
      <c r="I44" s="28"/>
    </row>
    <row r="45" spans="1:9" ht="18" customHeight="1">
      <c r="A45" s="40"/>
      <c r="B45" s="18"/>
      <c r="C45" s="18"/>
      <c r="D45" s="18"/>
      <c r="E45" s="22"/>
      <c r="F45" s="22"/>
      <c r="G45" s="22"/>
      <c r="H45" s="28"/>
      <c r="I45" s="28"/>
    </row>
    <row r="46" spans="1:9" ht="18" customHeight="1">
      <c r="A46" s="82" t="s">
        <v>38</v>
      </c>
      <c r="B46" s="83"/>
      <c r="C46" s="83"/>
      <c r="D46" s="83"/>
      <c r="E46" s="84"/>
      <c r="F46" s="84"/>
      <c r="G46" s="84"/>
      <c r="H46" s="28"/>
      <c r="I46" s="28"/>
    </row>
    <row r="47" spans="1:9" ht="18" customHeight="1">
      <c r="A47" s="82" t="s">
        <v>39</v>
      </c>
      <c r="B47" s="83"/>
      <c r="C47" s="83"/>
      <c r="D47" s="83"/>
      <c r="E47" s="84"/>
      <c r="F47" s="84"/>
      <c r="G47" s="84"/>
      <c r="H47" s="28"/>
      <c r="I47" s="28"/>
    </row>
    <row r="48" spans="1:9" ht="13.5">
      <c r="A48" s="85"/>
      <c r="B48" s="85"/>
      <c r="C48" s="85"/>
      <c r="D48" s="85"/>
      <c r="E48" s="85"/>
      <c r="F48" s="85"/>
      <c r="G48" s="85"/>
      <c r="H48" s="28"/>
      <c r="I48" s="28"/>
    </row>
    <row r="49" spans="1:7" ht="13.5">
      <c r="A49" s="82"/>
      <c r="B49" s="85"/>
      <c r="C49" s="83"/>
      <c r="D49" s="83"/>
      <c r="E49" s="84"/>
      <c r="F49" s="84"/>
      <c r="G49" s="84"/>
    </row>
    <row r="50" spans="1:7" ht="54">
      <c r="A50" s="86" t="s">
        <v>40</v>
      </c>
      <c r="B50" s="87" t="s">
        <v>41</v>
      </c>
      <c r="C50" s="87" t="s">
        <v>42</v>
      </c>
      <c r="D50" s="87" t="s">
        <v>43</v>
      </c>
      <c r="E50" s="87" t="s">
        <v>44</v>
      </c>
      <c r="F50" s="87" t="s">
        <v>45</v>
      </c>
      <c r="G50" s="87" t="s">
        <v>46</v>
      </c>
    </row>
    <row r="51" spans="1:7" ht="13.5">
      <c r="A51" s="88" t="s">
        <v>47</v>
      </c>
      <c r="B51" s="89">
        <f>582760256-18624369</f>
        <v>564135887</v>
      </c>
      <c r="C51" s="90">
        <v>625245813.7286</v>
      </c>
      <c r="D51" s="90">
        <v>583868849</v>
      </c>
      <c r="E51" s="90">
        <v>635730835</v>
      </c>
      <c r="F51" s="90">
        <v>41376964.728600025</v>
      </c>
      <c r="G51" s="91">
        <v>0.07086688183393737</v>
      </c>
    </row>
    <row r="52" spans="1:7" ht="13.5">
      <c r="A52" s="88" t="s">
        <v>33</v>
      </c>
      <c r="B52" s="89">
        <v>27697587</v>
      </c>
      <c r="C52" s="90">
        <v>27974562.87</v>
      </c>
      <c r="D52" s="90">
        <v>23315897</v>
      </c>
      <c r="E52" s="90">
        <v>23641990</v>
      </c>
      <c r="F52" s="90">
        <v>326093</v>
      </c>
      <c r="G52" s="91">
        <v>0.013985865523423782</v>
      </c>
    </row>
    <row r="53" spans="1:7" ht="13.5">
      <c r="A53" s="88" t="s">
        <v>34</v>
      </c>
      <c r="B53" s="89">
        <v>87430935</v>
      </c>
      <c r="C53" s="90">
        <v>88305244.35</v>
      </c>
      <c r="D53" s="90">
        <v>87678035</v>
      </c>
      <c r="E53" s="90">
        <v>89355125</v>
      </c>
      <c r="F53" s="90">
        <v>627209.349999994</v>
      </c>
      <c r="G53" s="91">
        <v>0.007153551627839219</v>
      </c>
    </row>
    <row r="54" spans="1:7" ht="13.5">
      <c r="A54" s="88" t="s">
        <v>48</v>
      </c>
      <c r="B54" s="89">
        <v>19398072</v>
      </c>
      <c r="C54" s="90">
        <v>19592052.72</v>
      </c>
      <c r="D54" s="90">
        <v>19443654</v>
      </c>
      <c r="E54" s="90">
        <v>19980990</v>
      </c>
      <c r="F54" s="90">
        <v>148398.7199999988</v>
      </c>
      <c r="G54" s="91">
        <v>0.007632244433067921</v>
      </c>
    </row>
    <row r="55" spans="1:7" ht="13.5">
      <c r="A55" s="88" t="s">
        <v>36</v>
      </c>
      <c r="B55" s="89">
        <v>123210996</v>
      </c>
      <c r="C55" s="90">
        <v>124443105.96000001</v>
      </c>
      <c r="D55" s="90">
        <v>123483769</v>
      </c>
      <c r="E55" s="90">
        <v>126894921</v>
      </c>
      <c r="F55" s="90">
        <v>959336.9600000083</v>
      </c>
      <c r="G55" s="91">
        <v>0.007768931639914622</v>
      </c>
    </row>
    <row r="56" spans="1:7" ht="13.5">
      <c r="A56" s="88" t="s">
        <v>49</v>
      </c>
      <c r="B56" s="89">
        <v>257587215</v>
      </c>
      <c r="C56" s="90">
        <v>260163087.15</v>
      </c>
      <c r="D56" s="90">
        <v>5769754</v>
      </c>
      <c r="E56" s="90">
        <v>5927796</v>
      </c>
      <c r="F56" s="90">
        <v>158042</v>
      </c>
      <c r="G56" s="91">
        <v>0.027391462443632778</v>
      </c>
    </row>
    <row r="57" spans="1:7" ht="13.5">
      <c r="A57" s="85"/>
      <c r="B57" s="85"/>
      <c r="C57" s="85"/>
      <c r="D57" s="85"/>
      <c r="E57" s="85"/>
      <c r="F57" s="85"/>
      <c r="G57" s="85"/>
    </row>
    <row r="58" spans="1:7" ht="15.75">
      <c r="A58" s="85" t="s">
        <v>50</v>
      </c>
      <c r="B58" s="92"/>
      <c r="C58" s="85"/>
      <c r="D58" s="85"/>
      <c r="E58" s="85"/>
      <c r="F58" s="85"/>
      <c r="G58" s="85"/>
    </row>
    <row r="59" spans="1:7" ht="13.5">
      <c r="A59" s="93" t="s">
        <v>51</v>
      </c>
      <c r="B59" s="85"/>
      <c r="C59" s="85"/>
      <c r="D59" s="92">
        <v>358743242</v>
      </c>
      <c r="E59" s="85"/>
      <c r="F59" s="85"/>
      <c r="G59" s="85"/>
    </row>
    <row r="60" spans="1:7" ht="13.5">
      <c r="A60" s="93" t="s">
        <v>52</v>
      </c>
      <c r="B60" s="85"/>
      <c r="C60" s="85"/>
      <c r="D60" s="92">
        <v>52366358</v>
      </c>
      <c r="E60" s="85"/>
      <c r="F60" s="85"/>
      <c r="G60" s="85"/>
    </row>
    <row r="61" spans="1:7" ht="13.5">
      <c r="A61" s="93" t="s">
        <v>53</v>
      </c>
      <c r="B61" s="85"/>
      <c r="C61" s="85"/>
      <c r="D61" s="94">
        <v>24520264</v>
      </c>
      <c r="E61" s="85"/>
      <c r="F61" s="85"/>
      <c r="G61" s="85"/>
    </row>
    <row r="62" spans="1:7" ht="13.5">
      <c r="A62" s="93" t="s">
        <v>54</v>
      </c>
      <c r="B62" s="85"/>
      <c r="C62" s="85"/>
      <c r="D62" s="94">
        <v>72738832</v>
      </c>
      <c r="E62" s="85"/>
      <c r="F62" s="85"/>
      <c r="G62" s="85"/>
    </row>
    <row r="63" spans="1:7" ht="13.5">
      <c r="A63" s="93" t="s">
        <v>55</v>
      </c>
      <c r="B63" s="85"/>
      <c r="C63" s="85"/>
      <c r="D63" s="94">
        <v>21662539</v>
      </c>
      <c r="E63" s="85"/>
      <c r="F63" s="85"/>
      <c r="G63" s="85"/>
    </row>
    <row r="64" spans="1:7" ht="13.5">
      <c r="A64" s="52" t="s">
        <v>56</v>
      </c>
      <c r="B64" s="85"/>
      <c r="C64" s="85"/>
      <c r="D64" s="95">
        <v>30921727</v>
      </c>
      <c r="E64" s="85"/>
      <c r="F64" s="85"/>
      <c r="G64" s="85"/>
    </row>
    <row r="65" spans="1:7" ht="13.5">
      <c r="A65" s="96" t="s">
        <v>57</v>
      </c>
      <c r="B65" s="97"/>
      <c r="C65" s="97"/>
      <c r="D65" s="98">
        <v>64292852</v>
      </c>
      <c r="E65" s="85"/>
      <c r="F65" s="85"/>
      <c r="G65" s="85"/>
    </row>
    <row r="66" spans="1:7" ht="13.5">
      <c r="A66" s="52" t="s">
        <v>58</v>
      </c>
      <c r="B66" s="99"/>
      <c r="C66" s="85"/>
      <c r="D66" s="100">
        <f>SUM(D59:D65)</f>
        <v>625245814</v>
      </c>
      <c r="E66" s="85"/>
      <c r="F66" s="85"/>
      <c r="G66" s="85"/>
    </row>
    <row r="67" spans="1:7" ht="13.5">
      <c r="A67" s="13"/>
      <c r="B67" s="13"/>
      <c r="C67" s="13"/>
      <c r="D67" s="13"/>
      <c r="E67" s="67"/>
      <c r="F67" s="67"/>
      <c r="G67" s="67"/>
    </row>
    <row r="68" spans="1:7" ht="13.5">
      <c r="A68" s="13"/>
      <c r="B68" s="13"/>
      <c r="C68" s="13"/>
      <c r="D68" s="13"/>
      <c r="E68" s="67"/>
      <c r="F68" s="67"/>
      <c r="G68" s="67"/>
    </row>
    <row r="69" spans="1:7" ht="13.5">
      <c r="A69" s="69"/>
      <c r="B69" s="69"/>
      <c r="C69" s="69"/>
      <c r="D69" s="69"/>
      <c r="E69" s="70"/>
      <c r="F69" s="70"/>
      <c r="G69" s="70"/>
    </row>
    <row r="70" spans="1:7" ht="13.5">
      <c r="A70" s="39" t="s">
        <v>12</v>
      </c>
      <c r="B70" s="13"/>
      <c r="C70" s="13"/>
      <c r="D70" s="13"/>
      <c r="E70" s="67"/>
      <c r="F70" s="67"/>
      <c r="G70" s="67"/>
    </row>
    <row r="71" spans="1:7" ht="12.75">
      <c r="A71" s="72" t="s">
        <v>13</v>
      </c>
      <c r="B71" s="73"/>
      <c r="C71" s="73"/>
      <c r="D71" s="73"/>
      <c r="E71" s="73"/>
      <c r="F71" s="73"/>
      <c r="G71" s="73"/>
    </row>
    <row r="72" spans="1:7" ht="13.5">
      <c r="A72" s="13" t="s">
        <v>14</v>
      </c>
      <c r="B72" s="13"/>
      <c r="C72" s="13"/>
      <c r="D72" s="13"/>
      <c r="E72" s="13"/>
      <c r="F72" s="13"/>
      <c r="G72" s="13"/>
    </row>
    <row r="73" spans="1:7" ht="13.5">
      <c r="A73" s="74" t="s">
        <v>17</v>
      </c>
      <c r="B73" s="74"/>
      <c r="C73" s="74"/>
      <c r="D73" s="74"/>
      <c r="E73" s="74"/>
      <c r="F73" s="74"/>
      <c r="G73" s="74"/>
    </row>
    <row r="74" spans="1:7" ht="13.5">
      <c r="A74" s="13" t="s">
        <v>15</v>
      </c>
      <c r="B74" s="13"/>
      <c r="C74" s="13"/>
      <c r="D74" s="13"/>
      <c r="E74" s="13"/>
      <c r="F74" s="13"/>
      <c r="G74" s="13"/>
    </row>
    <row r="75" spans="1:7" ht="13.5">
      <c r="A75" s="13" t="s">
        <v>16</v>
      </c>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3.5">
      <c r="A85" s="13"/>
      <c r="B85" s="13"/>
      <c r="C85" s="13"/>
      <c r="D85" s="13"/>
      <c r="E85" s="13"/>
      <c r="F85" s="13"/>
      <c r="G85" s="13"/>
    </row>
    <row r="86" spans="1:7" ht="13.5">
      <c r="A86" s="13"/>
      <c r="B86" s="13"/>
      <c r="C86" s="13"/>
      <c r="D86" s="13"/>
      <c r="E86" s="13"/>
      <c r="F86" s="13"/>
      <c r="G86" s="13"/>
    </row>
    <row r="87" spans="1:7" ht="13.5">
      <c r="A87" s="13"/>
      <c r="B87" s="13"/>
      <c r="C87" s="13"/>
      <c r="D87" s="13"/>
      <c r="E87" s="13"/>
      <c r="F87" s="13"/>
      <c r="G87" s="13"/>
    </row>
    <row r="88" spans="1:7" ht="13.5">
      <c r="A88" s="13"/>
      <c r="B88" s="13"/>
      <c r="C88" s="13"/>
      <c r="D88" s="13"/>
      <c r="E88" s="13"/>
      <c r="F88" s="13"/>
      <c r="G88" s="13"/>
    </row>
    <row r="89" spans="1:7" ht="13.5">
      <c r="A89" s="13"/>
      <c r="B89" s="13"/>
      <c r="C89" s="13"/>
      <c r="D89" s="13"/>
      <c r="E89" s="13"/>
      <c r="F89" s="13"/>
      <c r="G89" s="13"/>
    </row>
    <row r="90" spans="1:7" ht="13.5">
      <c r="A90" s="13"/>
      <c r="B90" s="13"/>
      <c r="C90" s="13"/>
      <c r="D90" s="13"/>
      <c r="E90" s="13"/>
      <c r="F90" s="13"/>
      <c r="G90" s="13"/>
    </row>
    <row r="91" spans="1:7" ht="13.5">
      <c r="A91" s="13"/>
      <c r="B91" s="13"/>
      <c r="C91" s="13"/>
      <c r="D91" s="13"/>
      <c r="E91" s="13"/>
      <c r="F91" s="13"/>
      <c r="G91" s="13"/>
    </row>
    <row r="92" spans="1:7" ht="13.5">
      <c r="A92" s="13"/>
      <c r="B92" s="13"/>
      <c r="C92" s="13"/>
      <c r="D92" s="13"/>
      <c r="E92" s="13"/>
      <c r="F92" s="13"/>
      <c r="G92" s="13"/>
    </row>
    <row r="93" spans="1:7" ht="13.5">
      <c r="A93" s="13"/>
      <c r="B93" s="13"/>
      <c r="C93" s="13"/>
      <c r="D93" s="13"/>
      <c r="E93" s="13"/>
      <c r="F93" s="13"/>
      <c r="G93" s="13"/>
    </row>
    <row r="94" spans="1:7" ht="13.5">
      <c r="A94" s="13"/>
      <c r="B94" s="13"/>
      <c r="C94" s="13"/>
      <c r="D94" s="13"/>
      <c r="E94" s="13"/>
      <c r="F94" s="13"/>
      <c r="G94" s="13"/>
    </row>
    <row r="95" spans="1:7" ht="13.5">
      <c r="A95" s="13"/>
      <c r="B95" s="13"/>
      <c r="C95" s="13"/>
      <c r="D95" s="13"/>
      <c r="E95" s="13"/>
      <c r="F95" s="13"/>
      <c r="G95" s="13"/>
    </row>
    <row r="96" spans="1:7" ht="13.5">
      <c r="A96" s="13"/>
      <c r="B96" s="13"/>
      <c r="C96" s="13"/>
      <c r="D96" s="13"/>
      <c r="E96" s="13"/>
      <c r="F96" s="13"/>
      <c r="G96" s="13"/>
    </row>
    <row r="97" spans="1:7" ht="13.5">
      <c r="A97" s="13"/>
      <c r="B97" s="13"/>
      <c r="C97" s="13"/>
      <c r="D97" s="13"/>
      <c r="E97" s="13"/>
      <c r="F97" s="13"/>
      <c r="G97" s="13"/>
    </row>
    <row r="98" spans="1:7" ht="13.5">
      <c r="A98" s="13"/>
      <c r="B98" s="13"/>
      <c r="C98" s="13"/>
      <c r="D98" s="13"/>
      <c r="E98" s="13"/>
      <c r="F98" s="13"/>
      <c r="G98" s="13"/>
    </row>
    <row r="99" spans="1:7" ht="13.5">
      <c r="A99" s="13"/>
      <c r="B99" s="13"/>
      <c r="C99" s="13"/>
      <c r="D99" s="13"/>
      <c r="E99" s="13"/>
      <c r="F99" s="13"/>
      <c r="G99" s="1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row r="437" spans="1:7" ht="12.75">
      <c r="A437" s="53"/>
      <c r="B437" s="53"/>
      <c r="C437" s="53"/>
      <c r="D437" s="53"/>
      <c r="E437" s="53"/>
      <c r="F437" s="53"/>
      <c r="G437" s="53"/>
    </row>
    <row r="438" spans="1:7" ht="12.75">
      <c r="A438" s="53"/>
      <c r="B438" s="53"/>
      <c r="C438" s="53"/>
      <c r="D438" s="53"/>
      <c r="E438" s="53"/>
      <c r="F438" s="53"/>
      <c r="G438" s="53"/>
    </row>
    <row r="439" spans="1:7" ht="12.75">
      <c r="A439" s="53"/>
      <c r="B439" s="53"/>
      <c r="C439" s="53"/>
      <c r="D439" s="53"/>
      <c r="E439" s="53"/>
      <c r="F439" s="53"/>
      <c r="G439" s="53"/>
    </row>
    <row r="440" spans="1:7" ht="12.75">
      <c r="A440" s="53"/>
      <c r="B440" s="53"/>
      <c r="C440" s="53"/>
      <c r="D440" s="53"/>
      <c r="E440" s="53"/>
      <c r="F440" s="53"/>
      <c r="G440" s="53"/>
    </row>
    <row r="441" spans="1:7" ht="12.75">
      <c r="A441" s="53"/>
      <c r="B441" s="53"/>
      <c r="C441" s="53"/>
      <c r="D441" s="53"/>
      <c r="E441" s="53"/>
      <c r="F441" s="53"/>
      <c r="G441" s="53"/>
    </row>
    <row r="442" spans="1:7" ht="12.75">
      <c r="A442" s="53"/>
      <c r="B442" s="53"/>
      <c r="C442" s="53"/>
      <c r="D442" s="53"/>
      <c r="E442" s="53"/>
      <c r="F442" s="53"/>
      <c r="G442" s="53"/>
    </row>
    <row r="443" spans="1:7" ht="12.75">
      <c r="A443" s="53"/>
      <c r="B443" s="53"/>
      <c r="C443" s="53"/>
      <c r="D443" s="53"/>
      <c r="E443" s="53"/>
      <c r="F443" s="53"/>
      <c r="G443" s="53"/>
    </row>
    <row r="444" spans="1:7" ht="12.75">
      <c r="A444" s="53"/>
      <c r="B444" s="53"/>
      <c r="C444" s="53"/>
      <c r="D444" s="53"/>
      <c r="E444" s="53"/>
      <c r="F444" s="53"/>
      <c r="G444" s="53"/>
    </row>
    <row r="445" spans="1:7" ht="12.75">
      <c r="A445" s="53"/>
      <c r="B445" s="53"/>
      <c r="C445" s="53"/>
      <c r="D445" s="53"/>
      <c r="E445" s="53"/>
      <c r="F445" s="53"/>
      <c r="G445" s="53"/>
    </row>
    <row r="446" spans="1:7" ht="12.75">
      <c r="A446" s="53"/>
      <c r="B446" s="53"/>
      <c r="C446" s="53"/>
      <c r="D446" s="53"/>
      <c r="E446" s="53"/>
      <c r="F446" s="53"/>
      <c r="G446" s="53"/>
    </row>
    <row r="447" spans="1:7" ht="12.75">
      <c r="A447" s="53"/>
      <c r="B447" s="53"/>
      <c r="C447" s="53"/>
      <c r="D447" s="53"/>
      <c r="E447" s="53"/>
      <c r="F447" s="53"/>
      <c r="G447" s="53"/>
    </row>
    <row r="448" spans="1:7" ht="12.75">
      <c r="A448" s="53"/>
      <c r="B448" s="53"/>
      <c r="C448" s="53"/>
      <c r="D448" s="53"/>
      <c r="E448" s="53"/>
      <c r="F448" s="53"/>
      <c r="G448" s="53"/>
    </row>
    <row r="449" spans="1:7" ht="12.75">
      <c r="A449" s="53"/>
      <c r="B449" s="53"/>
      <c r="C449" s="53"/>
      <c r="D449" s="53"/>
      <c r="E449" s="53"/>
      <c r="F449" s="53"/>
      <c r="G449" s="53"/>
    </row>
  </sheetData>
  <sheetProtection/>
  <mergeCells count="3">
    <mergeCell ref="A12:G13"/>
    <mergeCell ref="A71:G71"/>
    <mergeCell ref="A73:G73"/>
  </mergeCells>
  <printOptions/>
  <pageMargins left="0.77" right="0.75" top="1" bottom="1" header="0.5" footer="0.5"/>
  <pageSetup fitToHeight="1" fitToWidth="1" horizontalDpi="600" verticalDpi="600" orientation="portrait" scale="5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cp:lastPrinted>2015-02-06T19:23:13Z</cp:lastPrinted>
  <dcterms:created xsi:type="dcterms:W3CDTF">1999-06-02T23:29:55Z</dcterms:created>
  <dcterms:modified xsi:type="dcterms:W3CDTF">2017-10-10T22:03:10Z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ies>
</file>