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372" windowHeight="4308" activeTab="0"/>
  </bookViews>
  <sheets>
    <sheet name="2013" sheetId="1" r:id="rId1"/>
  </sheets>
  <definedNames>
    <definedName name="_xlnm.Print_Area" localSheetId="0">'2013'!$A$1:$H$33</definedName>
  </definedNames>
  <calcPr fullCalcOnLoad="1"/>
</workbook>
</file>

<file path=xl/sharedStrings.xml><?xml version="1.0" encoding="utf-8"?>
<sst xmlns="http://schemas.openxmlformats.org/spreadsheetml/2006/main" count="27" uniqueCount="23">
  <si>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</si>
  <si>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</si>
  <si>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</si>
  <si>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</si>
  <si>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</si>
  <si>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</si>
  <si>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</si>
  <si>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</si>
  <si>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</si>
  <si>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</si>
  <si>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</si>
  <si>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</si>
  <si>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</si>
  <si>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</si>
  <si>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</si>
  <si>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WTD-Wastewater Capital Fund</t>
  </si>
  <si>
    <t>Sewer Rate Revenue</t>
  </si>
  <si>
    <t>Ordinance/Motion No. 2014-XXXX</t>
  </si>
  <si>
    <t>Title: Amendment and Extension of the Sewage Disposal Contract with the City of Kirkland</t>
  </si>
  <si>
    <r>
      <t xml:space="preserve">Affected Agency and/or Agencies: </t>
    </r>
    <r>
      <rPr>
        <sz val="10.5"/>
        <color indexed="8"/>
        <rFont val="Univers"/>
        <family val="2"/>
      </rPr>
      <t>Wastewater Treatment Division, Department of Natural Resources and Parks</t>
    </r>
  </si>
  <si>
    <r>
      <t xml:space="preserve">Note Prepared By: </t>
    </r>
    <r>
      <rPr>
        <sz val="10.5"/>
        <color indexed="8"/>
        <rFont val="Univers"/>
        <family val="2"/>
      </rPr>
      <t xml:space="preserve">Kevin Yokoyama, Business and Finance Officer III,WTD </t>
    </r>
  </si>
  <si>
    <t>Note Reviewed By: Debi Walker, Adminstrator II, WTD</t>
  </si>
  <si>
    <t xml:space="preserve"> Assumptions: An ordinance that would authorize the King County Executive to extend (from 2036 to 2056) and amend the sewage disposal agreement between King County and the City of Kirkland consistent with direction from the King County Council. King County and the City of Kirkland concur that the changes and extension of the basic agreement are in the best interests of the parties and the ratepayers of both the City of Kirkland and King County. As part of the amended agreement, King County agrees to purchase from the Washington State Department of Transportation (WSDOT) a back-up power generator WSDOT installed at the Yarrow Bay Pump Station ($30,000); share the cost (up to $2,500) to inspect the 72 inch stormwater outfall located at Third Street and Central Way; and cost share (up to $25,000) in a bathymetry study for the lake area beyond the current outfall location.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</si>
</sst>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b/>
      <sz val="12"/>
      <name val="Univers"/>
      <family val="2"/>
    </font>
    <font>
      <sz val="10"/>
      <name val="Univers"/>
      <family val="2"/>
    </font>
    <font>
      <sz val="10.5"/>
      <color indexed="8"/>
      <name val="Univers"/>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thin"/>
    </border>
    <border>
      <left style="thin"/>
      <right style="medium"/>
      <top style="thin"/>
      <bottom style="thin"/>
    </border>
    <border>
      <left>
        <color indexed="63"/>
      </left>
      <right>
        <color indexed="63"/>
      </right>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164"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22"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6" fillId="0" borderId="29" xfId="0" applyNumberFormat="1" applyFont="1" applyBorder="1" applyAlignment="1">
      <alignment/>
    </xf>
    <xf numFmtId="38" fontId="6" fillId="0" borderId="32" xfId="0" applyNumberFormat="1" applyFont="1" applyBorder="1" applyAlignment="1">
      <alignment/>
    </xf>
    <xf numFmtId="0" fontId="4" fillId="0" borderId="26" xfId="55" applyFont="1" applyBorder="1">
      <alignment/>
      <protection/>
    </xf>
    <xf numFmtId="38" fontId="8" fillId="0" borderId="19" xfId="0" applyNumberFormat="1" applyFont="1" applyBorder="1" applyAlignment="1">
      <alignment horizontal="right"/>
    </xf>
    <xf numFmtId="38" fontId="8" fillId="0" borderId="33" xfId="0" applyNumberFormat="1" applyFont="1" applyBorder="1" applyAlignment="1">
      <alignment horizontal="right"/>
    </xf>
    <xf numFmtId="38" fontId="8" fillId="0" borderId="34" xfId="0" applyNumberFormat="1" applyFont="1" applyBorder="1" applyAlignment="1">
      <alignment horizontal="right"/>
    </xf>
    <xf numFmtId="38" fontId="4" fillId="0" borderId="19" xfId="0" applyNumberFormat="1" applyFont="1" applyBorder="1" applyAlignment="1">
      <alignment horizontal="right"/>
    </xf>
    <xf numFmtId="38" fontId="4" fillId="0" borderId="33" xfId="0" applyNumberFormat="1" applyFont="1" applyBorder="1" applyAlignment="1">
      <alignment horizontal="right"/>
    </xf>
    <xf numFmtId="38" fontId="4" fillId="0" borderId="34" xfId="0" applyNumberFormat="1" applyFont="1" applyBorder="1" applyAlignment="1">
      <alignment horizontal="right"/>
    </xf>
    <xf numFmtId="6" fontId="4" fillId="0" borderId="19" xfId="0" applyNumberFormat="1" applyFont="1" applyBorder="1" applyAlignment="1">
      <alignment horizontal="right"/>
    </xf>
    <xf numFmtId="6" fontId="4" fillId="0" borderId="19" xfId="42" applyNumberFormat="1" applyFont="1" applyBorder="1" applyAlignment="1">
      <alignment horizontal="right"/>
    </xf>
    <xf numFmtId="0" fontId="5" fillId="0" borderId="19" xfId="0" applyFont="1" applyBorder="1" applyAlignment="1">
      <alignment horizontal="center"/>
    </xf>
    <xf numFmtId="6" fontId="6" fillId="0" borderId="29" xfId="0" applyNumberFormat="1" applyFont="1" applyBorder="1" applyAlignment="1">
      <alignment/>
    </xf>
    <xf numFmtId="6" fontId="8" fillId="0" borderId="19" xfId="0" applyNumberFormat="1" applyFont="1" applyBorder="1" applyAlignment="1">
      <alignment horizontal="right"/>
    </xf>
    <xf numFmtId="0" fontId="4"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4" fillId="0" borderId="35" xfId="0" applyFont="1" applyBorder="1" applyAlignment="1">
      <alignment horizontal="left" vertical="top" wrapText="1"/>
    </xf>
    <xf numFmtId="0" fontId="0" fillId="0" borderId="35" xfId="0"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IP Correction 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80" zoomScaleNormal="80" zoomScalePageLayoutView="0" workbookViewId="0" topLeftCell="A1">
      <selection activeCell="A33" sqref="A33:H33"/>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
      <c r="A1" s="1"/>
      <c r="B1" s="2"/>
      <c r="C1" s="2"/>
      <c r="D1" s="43" t="s">
        <v>0</v>
      </c>
      <c r="E1" s="3"/>
      <c r="F1" s="2"/>
      <c r="G1" s="2"/>
      <c r="H1" s="2"/>
      <c r="I1" s="1"/>
      <c r="J1" s="1"/>
    </row>
    <row r="2" spans="1:9" ht="14.25" thickBot="1">
      <c r="A2" s="28"/>
      <c r="B2" s="3"/>
      <c r="C2" s="3"/>
      <c r="D2" s="3"/>
      <c r="E2" s="3"/>
      <c r="F2" s="3"/>
      <c r="G2" s="3"/>
      <c r="H2" s="3"/>
      <c r="I2" s="4"/>
    </row>
    <row r="3" spans="1:9" ht="18" customHeight="1" thickTop="1">
      <c r="A3" s="5" t="s">
        <v>17</v>
      </c>
      <c r="B3" s="6"/>
      <c r="C3" s="7"/>
      <c r="D3" s="7"/>
      <c r="E3" s="7"/>
      <c r="F3" s="7"/>
      <c r="G3" s="7"/>
      <c r="H3" s="8"/>
      <c r="I3" s="4"/>
    </row>
    <row r="4" spans="1:9" ht="16.5" customHeight="1">
      <c r="A4" s="59" t="s">
        <v>18</v>
      </c>
      <c r="B4" s="60"/>
      <c r="C4" s="60"/>
      <c r="D4" s="60"/>
      <c r="E4" s="60"/>
      <c r="F4" s="60"/>
      <c r="G4" s="60"/>
      <c r="H4" s="61"/>
      <c r="I4" s="4"/>
    </row>
    <row r="5" spans="1:8" ht="17.25" customHeight="1">
      <c r="A5" s="9" t="s">
        <v>19</v>
      </c>
      <c r="B5" s="10"/>
      <c r="C5" s="10"/>
      <c r="D5" s="10"/>
      <c r="E5" s="10"/>
      <c r="F5" s="10"/>
      <c r="G5" s="10"/>
      <c r="H5" s="11"/>
    </row>
    <row r="6" spans="1:8" ht="18" customHeight="1">
      <c r="A6" s="9" t="s">
        <v>20</v>
      </c>
      <c r="B6" s="10"/>
      <c r="C6" s="10"/>
      <c r="D6" s="10"/>
      <c r="E6" s="10"/>
      <c r="F6" s="10"/>
      <c r="G6" s="10"/>
      <c r="H6" s="11"/>
    </row>
    <row r="7" spans="1:8" ht="18" customHeight="1" thickBot="1">
      <c r="A7" s="12" t="s">
        <v>21</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12</v>
      </c>
      <c r="B10" s="10"/>
      <c r="C10" s="15"/>
      <c r="D10" s="15"/>
      <c r="E10" s="15"/>
      <c r="F10" s="15"/>
      <c r="G10" s="15"/>
      <c r="H10" s="15"/>
    </row>
    <row r="11" spans="1:8" ht="18" customHeight="1">
      <c r="A11" s="29" t="s">
        <v>2</v>
      </c>
      <c r="B11" s="30"/>
      <c r="C11" s="31" t="s">
        <v>5</v>
      </c>
      <c r="D11" s="31" t="s">
        <v>6</v>
      </c>
      <c r="E11" s="31">
        <v>2014</v>
      </c>
      <c r="F11" s="32">
        <v>2015</v>
      </c>
      <c r="G11" s="33">
        <v>2016</v>
      </c>
      <c r="H11" s="33">
        <v>2017</v>
      </c>
    </row>
    <row r="12" spans="1:8" ht="13.5">
      <c r="A12" s="34" t="s">
        <v>15</v>
      </c>
      <c r="B12" s="16"/>
      <c r="C12" s="17">
        <v>3611</v>
      </c>
      <c r="D12" s="56" t="s">
        <v>16</v>
      </c>
      <c r="E12" s="58">
        <v>57500</v>
      </c>
      <c r="F12" s="48"/>
      <c r="G12" s="49"/>
      <c r="H12" s="50"/>
    </row>
    <row r="13" spans="1:8" ht="18" customHeight="1">
      <c r="A13" s="34"/>
      <c r="B13" s="16"/>
      <c r="C13" s="19"/>
      <c r="D13" s="17"/>
      <c r="E13" s="54"/>
      <c r="F13" s="51"/>
      <c r="G13" s="52"/>
      <c r="H13" s="53"/>
    </row>
    <row r="14" spans="1:8" ht="18" customHeight="1">
      <c r="A14" s="34"/>
      <c r="B14" s="16"/>
      <c r="C14" s="19"/>
      <c r="D14" s="17"/>
      <c r="E14" s="54"/>
      <c r="F14" s="51"/>
      <c r="G14" s="52"/>
      <c r="H14" s="53"/>
    </row>
    <row r="15" spans="1:8" ht="18" customHeight="1">
      <c r="A15" s="34"/>
      <c r="B15" s="16"/>
      <c r="C15" s="19"/>
      <c r="D15" s="18"/>
      <c r="E15" s="55"/>
      <c r="F15" s="51"/>
      <c r="G15" s="52"/>
      <c r="H15" s="53"/>
    </row>
    <row r="16" spans="1:8" ht="18" customHeight="1" thickBot="1">
      <c r="A16" s="35"/>
      <c r="B16" s="36" t="s">
        <v>3</v>
      </c>
      <c r="C16" s="37"/>
      <c r="D16" s="37"/>
      <c r="E16" s="57">
        <f>SUM(E12:E15)</f>
        <v>57500</v>
      </c>
      <c r="F16" s="45">
        <f>SUM(F12:F15)</f>
        <v>0</v>
      </c>
      <c r="G16" s="45">
        <f>SUM(G12:G15)</f>
        <v>0</v>
      </c>
      <c r="H16" s="46">
        <f>SUM(H12:H15)</f>
        <v>0</v>
      </c>
    </row>
    <row r="17" spans="1:8" ht="18" customHeight="1">
      <c r="A17" s="15"/>
      <c r="B17" s="15"/>
      <c r="C17" s="15"/>
      <c r="D17" s="15"/>
      <c r="E17" s="20"/>
      <c r="F17" s="20"/>
      <c r="G17" s="20"/>
      <c r="H17" s="20"/>
    </row>
    <row r="18" spans="1:8" ht="18" customHeight="1" thickBot="1">
      <c r="A18" s="41" t="s">
        <v>13</v>
      </c>
      <c r="B18" s="10"/>
      <c r="C18" s="10"/>
      <c r="D18" s="15"/>
      <c r="E18" s="15"/>
      <c r="F18" s="15"/>
      <c r="G18" s="15"/>
      <c r="H18" s="15"/>
    </row>
    <row r="19" spans="1:8" ht="18" customHeight="1">
      <c r="A19" s="29" t="s">
        <v>2</v>
      </c>
      <c r="B19" s="30"/>
      <c r="C19" s="31" t="s">
        <v>5</v>
      </c>
      <c r="D19" s="31" t="s">
        <v>11</v>
      </c>
      <c r="E19" s="31">
        <v>2014</v>
      </c>
      <c r="F19" s="32">
        <v>2015</v>
      </c>
      <c r="G19" s="33">
        <v>2016</v>
      </c>
      <c r="H19" s="33">
        <v>2017</v>
      </c>
    </row>
    <row r="20" spans="1:8" ht="13.5">
      <c r="A20" s="34" t="s">
        <v>15</v>
      </c>
      <c r="B20" s="21"/>
      <c r="C20" s="17">
        <v>3611</v>
      </c>
      <c r="D20" s="17">
        <v>4000</v>
      </c>
      <c r="E20" s="58">
        <v>57500</v>
      </c>
      <c r="F20" s="48"/>
      <c r="G20" s="49"/>
      <c r="H20" s="50"/>
    </row>
    <row r="21" spans="1:8" ht="18" customHeight="1">
      <c r="A21" s="34"/>
      <c r="B21" s="21"/>
      <c r="C21" s="19"/>
      <c r="D21" s="17"/>
      <c r="E21" s="54"/>
      <c r="F21" s="51"/>
      <c r="G21" s="52"/>
      <c r="H21" s="53"/>
    </row>
    <row r="22" spans="1:8" ht="18" customHeight="1">
      <c r="A22" s="34"/>
      <c r="B22" s="21"/>
      <c r="C22" s="19"/>
      <c r="D22" s="22"/>
      <c r="E22" s="54"/>
      <c r="F22" s="51"/>
      <c r="G22" s="52"/>
      <c r="H22" s="53"/>
    </row>
    <row r="23" spans="1:8" ht="18" customHeight="1">
      <c r="A23" s="34"/>
      <c r="B23" s="21"/>
      <c r="C23" s="18"/>
      <c r="D23" s="18"/>
      <c r="E23" s="55"/>
      <c r="F23" s="51"/>
      <c r="G23" s="52"/>
      <c r="H23" s="53"/>
    </row>
    <row r="24" spans="1:9" ht="18" customHeight="1" thickBot="1">
      <c r="A24" s="35"/>
      <c r="B24" s="36" t="s">
        <v>4</v>
      </c>
      <c r="C24" s="37"/>
      <c r="D24" s="37"/>
      <c r="E24" s="57">
        <f>SUM(E20:E23)</f>
        <v>57500</v>
      </c>
      <c r="F24" s="45">
        <f>SUM(F20:F23)</f>
        <v>0</v>
      </c>
      <c r="G24" s="45">
        <f>SUM(G20:G23)</f>
        <v>0</v>
      </c>
      <c r="H24" s="46">
        <f>SUM(H20:H23)</f>
        <v>0</v>
      </c>
      <c r="I24" s="44"/>
    </row>
    <row r="25" spans="1:8" ht="18" customHeight="1">
      <c r="A25" s="15"/>
      <c r="B25" s="15"/>
      <c r="C25" s="15"/>
      <c r="D25" s="15"/>
      <c r="E25" s="20"/>
      <c r="F25" s="20"/>
      <c r="G25" s="20"/>
      <c r="H25" s="20"/>
    </row>
    <row r="26" spans="1:8" ht="18" customHeight="1" thickBot="1">
      <c r="A26" s="41" t="s">
        <v>14</v>
      </c>
      <c r="B26" s="10"/>
      <c r="C26" s="10"/>
      <c r="D26" s="10"/>
      <c r="E26" s="15"/>
      <c r="F26" s="15"/>
      <c r="G26" s="15"/>
      <c r="H26" s="15"/>
    </row>
    <row r="27" spans="1:10" ht="18" customHeight="1">
      <c r="A27" s="29"/>
      <c r="B27" s="30"/>
      <c r="C27" s="38"/>
      <c r="D27" s="39"/>
      <c r="E27" s="31">
        <v>2014</v>
      </c>
      <c r="F27" s="32">
        <v>2015</v>
      </c>
      <c r="G27" s="33">
        <v>2016</v>
      </c>
      <c r="H27" s="33">
        <v>2017</v>
      </c>
      <c r="I27" s="25"/>
      <c r="J27" s="25"/>
    </row>
    <row r="28" spans="1:10" ht="18" customHeight="1">
      <c r="A28" s="47" t="s">
        <v>7</v>
      </c>
      <c r="B28" s="16"/>
      <c r="C28" s="23"/>
      <c r="D28" s="24"/>
      <c r="E28" s="48"/>
      <c r="F28" s="48"/>
      <c r="G28" s="49"/>
      <c r="H28" s="50"/>
      <c r="I28" s="25"/>
      <c r="J28" s="25"/>
    </row>
    <row r="29" spans="1:10" ht="18" customHeight="1">
      <c r="A29" s="47" t="s">
        <v>8</v>
      </c>
      <c r="B29" s="16"/>
      <c r="C29" s="16"/>
      <c r="D29" s="21"/>
      <c r="E29" s="54">
        <f>2500+25000</f>
        <v>27500</v>
      </c>
      <c r="F29" s="51"/>
      <c r="G29" s="52"/>
      <c r="H29" s="53"/>
      <c r="I29" s="26"/>
      <c r="J29" s="26"/>
    </row>
    <row r="30" spans="1:10" ht="18" customHeight="1">
      <c r="A30" s="47" t="s">
        <v>9</v>
      </c>
      <c r="B30" s="16"/>
      <c r="C30" s="16"/>
      <c r="D30" s="21"/>
      <c r="E30" s="54">
        <v>30000</v>
      </c>
      <c r="F30" s="54"/>
      <c r="G30" s="52"/>
      <c r="H30" s="53"/>
      <c r="I30" s="26"/>
      <c r="J30" s="26"/>
    </row>
    <row r="31" spans="1:8" ht="18" customHeight="1">
      <c r="A31" s="47" t="s">
        <v>10</v>
      </c>
      <c r="B31" s="16"/>
      <c r="C31" s="16"/>
      <c r="D31" s="21"/>
      <c r="E31" s="55"/>
      <c r="F31" s="51"/>
      <c r="G31" s="52"/>
      <c r="H31" s="53"/>
    </row>
    <row r="32" spans="1:10" ht="18" customHeight="1" thickBot="1">
      <c r="A32" s="35" t="s">
        <v>4</v>
      </c>
      <c r="B32" s="36"/>
      <c r="C32" s="36"/>
      <c r="D32" s="40"/>
      <c r="E32" s="57">
        <f>SUM(E28:E31)</f>
        <v>57500</v>
      </c>
      <c r="F32" s="45">
        <f>SUM(F28:F31)</f>
        <v>0</v>
      </c>
      <c r="G32" s="45">
        <f>SUM(G28:G31)</f>
        <v>0</v>
      </c>
      <c r="H32" s="46">
        <f>SUM(H28:H31)</f>
        <v>0</v>
      </c>
      <c r="I32" s="27"/>
      <c r="J32" s="27"/>
    </row>
    <row r="33" spans="1:10" ht="126.75" customHeight="1">
      <c r="A33" s="62" t="s">
        <v>22</v>
      </c>
      <c r="B33" s="63"/>
      <c r="C33" s="63"/>
      <c r="D33" s="63"/>
      <c r="E33" s="63"/>
      <c r="F33" s="63"/>
      <c r="G33" s="63"/>
      <c r="H33" s="63"/>
      <c r="I33" s="27"/>
      <c r="J33" s="27"/>
    </row>
  </sheetData>
  <sheetProtection/>
  <mergeCells count="2">
    <mergeCell ref="A4:H4"/>
    <mergeCell ref="A33:H33"/>
  </mergeCells>
  <printOptions/>
  <pageMargins left="0.77" right="0.75" top="1" bottom="1" header="0.5" footer="0.5"/>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shannonk</cp:lastModifiedBy>
  <cp:lastPrinted>2014-01-06T19:19:31Z</cp:lastPrinted>
  <dcterms:created xsi:type="dcterms:W3CDTF">1999-06-02T23:29:55Z</dcterms:created>
  <dcterms:modified xsi:type="dcterms:W3CDTF">2014-04-08T18:08:09Z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14800.0000000000</vt:lpwstr>
  </property>
  <property fmtid="{D5CDD505-2E9C-101B-9397-08002B2CF9AE}" pid="3" name="Document Type">
    <vt:lpwstr>Condemnation</vt:lpwstr>
  </property>
  <property fmtid="{D5CDD505-2E9C-101B-9397-08002B2CF9AE}" pid="4" name="Property Contact">
    <vt:lpwstr/>
  </property>
  <property fmtid="{D5CDD505-2E9C-101B-9397-08002B2CF9AE}" pid="5" name="Notes0">
    <vt:lpwstr/>
  </property>
  <property fmtid="{D5CDD505-2E9C-101B-9397-08002B2CF9AE}" pid="6" name="Property Owner">
    <vt:lpwstr/>
  </property>
  <property fmtid="{D5CDD505-2E9C-101B-9397-08002B2CF9AE}" pid="7" name="Parcel Number">
    <vt:lpwstr/>
  </property>
  <property fmtid="{D5CDD505-2E9C-101B-9397-08002B2CF9AE}" pid="8" name="Property Address">
    <vt:lpwstr/>
  </property>
  <property fmtid="{D5CDD505-2E9C-101B-9397-08002B2CF9AE}" pid="9" name="Document Date">
    <vt:lpwstr/>
  </property>
</Properties>
</file>