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75" windowHeight="3480" activeTab="0"/>
  </bookViews>
  <sheets>
    <sheet name="JCC" sheetId="1" r:id="rId1"/>
  </sheets>
  <definedNames>
    <definedName name="_xlnm.Print_Area" localSheetId="0">'JCC'!$A$1:$H$42</definedName>
  </definedNames>
  <calcPr fullCalcOnLoad="1"/>
</workbook>
</file>

<file path=xl/sharedStrings.xml><?xml version="1.0" encoding="utf-8"?>
<sst xmlns="http://schemas.openxmlformats.org/spreadsheetml/2006/main" count="64" uniqueCount="43">
  <si>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</si>
  <si>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</si>
  <si>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</si>
  <si>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</si>
  <si>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</si>
  <si>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</si>
  <si>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</si>
  <si>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</si>
  <si>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</si>
  <si>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</si>
  <si>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</si>
  <si>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</si>
  <si>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</si>
  <si>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</si>
  <si>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</si>
  <si>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</si>
  <si>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</si>
  <si>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</si>
  <si>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</si>
  <si>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</si>
  <si>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</si>
  <si>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</si>
  <si>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N/A</t>
  </si>
  <si>
    <t xml:space="preserve">AN ORDINANCE providing supplemental appropriation to fund contractual </t>
  </si>
  <si>
    <t>Helene Ellickson</t>
  </si>
  <si>
    <t>Facilities Management ISF</t>
  </si>
  <si>
    <t>CX/Facilities Screeners</t>
  </si>
  <si>
    <t>CX/DAJD</t>
  </si>
  <si>
    <t>Equipment Rental &amp; Revolving</t>
  </si>
  <si>
    <t>Parks &amp; Recreation</t>
  </si>
  <si>
    <t>Motor Pool ER &amp; R</t>
  </si>
  <si>
    <t>CX SW Cont.</t>
  </si>
  <si>
    <t>various</t>
  </si>
  <si>
    <t>fund balance</t>
  </si>
  <si>
    <t>Salaries, Wages &amp; Benefits</t>
  </si>
  <si>
    <t>CX Agencies (disappropriation)</t>
  </si>
  <si>
    <r>
      <t>Impact of the above legislation on the fiscal affairs of King County is estimated to be:</t>
    </r>
    <r>
      <rPr>
        <sz val="10.5"/>
        <rFont val="Univers"/>
        <family val="0"/>
      </rPr>
      <t xml:space="preserve"> This supplemental relates to implementing the Joint Crafts Council, Construction collective bargaining agreement in 2007, for January 1, 2006 through December 31, 2008.   The agreement covers wages retroactive to January 1, 2006 with a COLA adjustment of 4.66% for 2006 and 2.00% for 2007.  Additionally a 2 range increase is provided for HD Mechanics, Millwright, Heavy Equipment Body Repair Tech., Election Equipment Techs, HVAC Engineers, and Crew Chiefs. Supplemental appropriation is requested to fund agency impacts not already budgeted for in the 2007 adopted budgets for Facilities Screeners, DAJD, Parks, Facilities Management ISF, Parks &amp; Recreation, Equipment Rental &amp; Revolving Fund, and Motor Pool ER&amp;R.  The revenue source for CX funded agencies is a disappropriation from the Salary and Wage Contingency 0010/0654. </t>
    </r>
  </si>
  <si>
    <t xml:space="preserve">Ordinance/Motion No.  </t>
  </si>
  <si>
    <t>CX Facilities Screeners, DAJD, Parks &amp; Recreation, Facilities Management ISF, Equipment Rental &amp; Revolving, Motor Pool ER &amp; R</t>
  </si>
  <si>
    <t xml:space="preserve">increases provided for in the labor agreement betweem King County and </t>
  </si>
  <si>
    <t>Joint Crafts Council, Construction Crafts.</t>
  </si>
  <si>
    <t>Non-CX Agencies</t>
  </si>
  <si>
    <t>Jim Record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</si>
</sst>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_(* #,##0.000_);_(* \(#,##0.000\);_(* &quot;-&quot;??_);_(@_)"/>
    <numFmt numFmtId="172" formatCode="[$€-2]\ #,##0.00_);[Red]\([$€-2]\ #,##0.00\)"/>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9" fillId="0" borderId="0" xfId="0" applyFont="1" applyAlignment="1" quotePrefix="1">
      <alignment/>
    </xf>
    <xf numFmtId="3" fontId="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167" fontId="0" fillId="0" borderId="0" xfId="15" applyNumberFormat="1" applyAlignment="1">
      <alignment/>
    </xf>
    <xf numFmtId="167" fontId="4" fillId="0" borderId="28" xfId="15" applyNumberFormat="1" applyFont="1" applyBorder="1" applyAlignment="1">
      <alignment/>
    </xf>
    <xf numFmtId="167" fontId="6" fillId="0" borderId="22" xfId="15" applyNumberFormat="1" applyFont="1" applyBorder="1" applyAlignment="1">
      <alignment/>
    </xf>
    <xf numFmtId="167" fontId="0" fillId="0" borderId="0" xfId="15" applyNumberFormat="1" applyBorder="1" applyAlignment="1">
      <alignment/>
    </xf>
    <xf numFmtId="167" fontId="4" fillId="0" borderId="0" xfId="15" applyNumberFormat="1" applyFont="1" applyBorder="1" applyAlignment="1">
      <alignment/>
    </xf>
    <xf numFmtId="167" fontId="0" fillId="0" borderId="0" xfId="0" applyNumberFormat="1" applyBorder="1" applyAlignment="1">
      <alignment/>
    </xf>
    <xf numFmtId="0" fontId="10" fillId="0" borderId="0" xfId="0" applyFont="1" applyAlignment="1">
      <alignment/>
    </xf>
    <xf numFmtId="0" fontId="10" fillId="0" borderId="0" xfId="0" applyFont="1" applyBorder="1" applyAlignment="1">
      <alignment horizontal="centerContinuous"/>
    </xf>
    <xf numFmtId="0" fontId="10" fillId="0" borderId="5" xfId="0" applyFont="1" applyBorder="1" applyAlignment="1">
      <alignment horizontal="centerContinuous"/>
    </xf>
    <xf numFmtId="0" fontId="9" fillId="0" borderId="10" xfId="0" applyFont="1" applyBorder="1" applyAlignment="1">
      <alignment horizontal="center"/>
    </xf>
    <xf numFmtId="0" fontId="4" fillId="0" borderId="28" xfId="0" applyFont="1" applyBorder="1" applyAlignment="1">
      <alignment horizontal="center"/>
    </xf>
    <xf numFmtId="164" fontId="4" fillId="0" borderId="10" xfId="0" applyNumberFormat="1" applyFont="1" applyBorder="1" applyAlignment="1">
      <alignment horizontal="center"/>
    </xf>
    <xf numFmtId="167" fontId="0" fillId="0" borderId="10" xfId="15" applyNumberFormat="1" applyBorder="1" applyAlignment="1">
      <alignment/>
    </xf>
    <xf numFmtId="0" fontId="10" fillId="0" borderId="0" xfId="0" applyFont="1" applyAlignment="1">
      <alignment/>
    </xf>
    <xf numFmtId="0" fontId="0" fillId="0" borderId="0" xfId="0" applyFont="1" applyAlignment="1">
      <alignment/>
    </xf>
    <xf numFmtId="0" fontId="0" fillId="0" borderId="5" xfId="0" applyFont="1" applyBorder="1" applyAlignment="1">
      <alignment/>
    </xf>
    <xf numFmtId="0" fontId="6" fillId="0" borderId="0" xfId="0" applyFont="1" applyAlignment="1">
      <alignment vertical="top" wrapText="1"/>
    </xf>
    <xf numFmtId="0" fontId="0" fillId="0" borderId="0" xfId="0" applyAlignment="1">
      <alignment vertical="top" wrapText="1"/>
    </xf>
    <xf numFmtId="0" fontId="4" fillId="0" borderId="0" xfId="0" applyFont="1" applyBorder="1" applyAlignment="1">
      <alignment wrapText="1"/>
    </xf>
    <xf numFmtId="0" fontId="0" fillId="0" borderId="0" xfId="0" applyAlignment="1">
      <alignment wrapText="1"/>
    </xf>
    <xf numFmtId="0" fontId="0" fillId="0" borderId="5"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10" max="10" width="12.00390625" style="0" customWidth="1"/>
  </cols>
  <sheetData>
    <row r="1" spans="1:10" ht="15.75">
      <c r="A1" s="1"/>
      <c r="B1" s="2"/>
      <c r="C1" s="2"/>
      <c r="D1" s="51" t="s">
        <v>0</v>
      </c>
      <c r="E1" s="3"/>
      <c r="F1" s="2"/>
      <c r="G1" s="2"/>
      <c r="H1" s="2"/>
      <c r="I1" s="1"/>
      <c r="J1" s="1"/>
    </row>
    <row r="2" spans="1:9" ht="14.25" thickBot="1">
      <c r="A2" s="32"/>
      <c r="B2" s="3"/>
      <c r="C2" s="3"/>
      <c r="D2" s="3"/>
      <c r="E2" s="3"/>
      <c r="F2" s="3"/>
      <c r="G2" s="3"/>
      <c r="H2" s="3"/>
      <c r="I2" s="4"/>
    </row>
    <row r="3" spans="1:9" ht="18" customHeight="1" thickTop="1">
      <c r="A3" s="5" t="s">
        <v>37</v>
      </c>
      <c r="B3" s="6"/>
      <c r="C3" s="7"/>
      <c r="D3" s="7"/>
      <c r="E3" s="7"/>
      <c r="F3" s="7"/>
      <c r="G3" s="7"/>
      <c r="H3" s="8"/>
      <c r="I3" s="4"/>
    </row>
    <row r="4" spans="1:9" ht="18" customHeight="1">
      <c r="A4" s="9" t="s">
        <v>1</v>
      </c>
      <c r="B4" s="10"/>
      <c r="C4" s="11"/>
      <c r="D4" s="83" t="s">
        <v>23</v>
      </c>
      <c r="E4" s="84"/>
      <c r="F4" s="84"/>
      <c r="G4" s="84"/>
      <c r="H4" s="85"/>
      <c r="I4" s="4"/>
    </row>
    <row r="5" spans="1:9" ht="18" customHeight="1">
      <c r="A5" s="9"/>
      <c r="B5" s="10"/>
      <c r="C5" s="11"/>
      <c r="D5" s="76" t="s">
        <v>39</v>
      </c>
      <c r="E5" s="77"/>
      <c r="F5" s="77"/>
      <c r="G5" s="77"/>
      <c r="H5" s="78"/>
      <c r="I5" s="4"/>
    </row>
    <row r="6" spans="1:9" ht="18" customHeight="1">
      <c r="A6" s="9"/>
      <c r="B6" s="10"/>
      <c r="C6" s="11"/>
      <c r="D6" s="76" t="s">
        <v>40</v>
      </c>
      <c r="E6" s="77"/>
      <c r="F6" s="77"/>
      <c r="G6" s="77"/>
      <c r="H6" s="78"/>
      <c r="I6" s="4"/>
    </row>
    <row r="7" spans="1:8" ht="29.25" customHeight="1">
      <c r="A7" s="12" t="s">
        <v>2</v>
      </c>
      <c r="B7" s="13"/>
      <c r="C7" s="13"/>
      <c r="D7" s="88" t="s">
        <v>38</v>
      </c>
      <c r="E7" s="89"/>
      <c r="F7" s="89"/>
      <c r="G7" s="89"/>
      <c r="H7" s="90"/>
    </row>
    <row r="8" spans="1:8" ht="18" customHeight="1">
      <c r="A8" s="12" t="s">
        <v>3</v>
      </c>
      <c r="B8" s="13"/>
      <c r="C8" s="13"/>
      <c r="D8" s="13" t="s">
        <v>24</v>
      </c>
      <c r="E8" s="13"/>
      <c r="F8" s="13"/>
      <c r="G8" s="13"/>
      <c r="H8" s="14"/>
    </row>
    <row r="9" spans="1:8" ht="18" customHeight="1" thickBot="1">
      <c r="A9" s="15" t="s">
        <v>4</v>
      </c>
      <c r="B9" s="16"/>
      <c r="C9" s="16"/>
      <c r="D9" s="16" t="s">
        <v>42</v>
      </c>
      <c r="E9" s="16"/>
      <c r="F9" s="16"/>
      <c r="G9" s="16"/>
      <c r="H9" s="17"/>
    </row>
    <row r="10" spans="1:8" ht="18" customHeight="1" thickTop="1">
      <c r="A10" s="18"/>
      <c r="C10" s="18"/>
      <c r="D10" s="13"/>
      <c r="E10" s="13"/>
      <c r="F10" s="13"/>
      <c r="G10" s="13"/>
      <c r="H10" s="13"/>
    </row>
    <row r="11" spans="1:8" ht="18" customHeight="1">
      <c r="A11" s="13" t="s">
        <v>5</v>
      </c>
      <c r="C11" s="18"/>
      <c r="D11" s="18"/>
      <c r="E11" s="18"/>
      <c r="F11" s="18"/>
      <c r="G11" s="18"/>
      <c r="H11" s="18"/>
    </row>
    <row r="12" spans="1:8" ht="18" customHeight="1" thickBot="1">
      <c r="A12" s="50" t="s">
        <v>6</v>
      </c>
      <c r="B12" s="13"/>
      <c r="C12" s="18"/>
      <c r="D12" s="18"/>
      <c r="E12" s="18"/>
      <c r="F12" s="18"/>
      <c r="G12" s="18"/>
      <c r="H12" s="18"/>
    </row>
    <row r="13" spans="1:8" ht="18" customHeight="1">
      <c r="A13" s="35" t="s">
        <v>7</v>
      </c>
      <c r="B13" s="36"/>
      <c r="C13" s="37" t="s">
        <v>8</v>
      </c>
      <c r="D13" s="37" t="s">
        <v>9</v>
      </c>
      <c r="E13" s="37" t="s">
        <v>10</v>
      </c>
      <c r="F13" s="37" t="s">
        <v>11</v>
      </c>
      <c r="G13" s="38" t="s">
        <v>12</v>
      </c>
      <c r="H13" s="39" t="s">
        <v>13</v>
      </c>
    </row>
    <row r="14" spans="1:8" ht="18" customHeight="1">
      <c r="A14" s="40"/>
      <c r="B14" s="19"/>
      <c r="C14" s="20" t="s">
        <v>14</v>
      </c>
      <c r="D14" s="20" t="s">
        <v>15</v>
      </c>
      <c r="E14" s="60" t="s">
        <v>22</v>
      </c>
      <c r="F14" s="60" t="s">
        <v>22</v>
      </c>
      <c r="G14" s="61" t="s">
        <v>22</v>
      </c>
      <c r="H14" s="62" t="s">
        <v>22</v>
      </c>
    </row>
    <row r="15" spans="1:8" ht="18" customHeight="1">
      <c r="A15" s="40" t="s">
        <v>35</v>
      </c>
      <c r="B15" s="19"/>
      <c r="C15" s="81">
        <v>10</v>
      </c>
      <c r="D15" s="79" t="s">
        <v>31</v>
      </c>
      <c r="E15" s="22">
        <v>99445</v>
      </c>
      <c r="F15" s="22"/>
      <c r="G15" s="33"/>
      <c r="H15" s="41">
        <f>G15*1.03</f>
        <v>0</v>
      </c>
    </row>
    <row r="16" spans="1:8" ht="18" customHeight="1">
      <c r="A16" s="40" t="s">
        <v>41</v>
      </c>
      <c r="B16" s="19"/>
      <c r="C16" s="81" t="s">
        <v>32</v>
      </c>
      <c r="D16" s="79" t="s">
        <v>33</v>
      </c>
      <c r="E16" s="22">
        <v>682402</v>
      </c>
      <c r="F16" s="22"/>
      <c r="G16" s="33"/>
      <c r="H16" s="41">
        <f>G16*1.03</f>
        <v>0</v>
      </c>
    </row>
    <row r="17" spans="1:8" ht="18" customHeight="1">
      <c r="A17" s="40"/>
      <c r="B17" s="19"/>
      <c r="C17" s="23"/>
      <c r="D17" s="21"/>
      <c r="E17" s="24"/>
      <c r="F17" s="24"/>
      <c r="G17" s="34"/>
      <c r="H17" s="42"/>
    </row>
    <row r="18" spans="1:8" ht="18" customHeight="1" thickBot="1">
      <c r="A18" s="43"/>
      <c r="B18" s="44" t="s">
        <v>16</v>
      </c>
      <c r="C18" s="45"/>
      <c r="D18" s="45"/>
      <c r="E18" s="63">
        <f>E15+E16</f>
        <v>781847</v>
      </c>
      <c r="F18" s="63">
        <f>F15+F16</f>
        <v>0</v>
      </c>
      <c r="G18" s="63">
        <f>G15+G16</f>
        <v>0</v>
      </c>
      <c r="H18" s="64">
        <f>H15+H16</f>
        <v>0</v>
      </c>
    </row>
    <row r="19" spans="1:8" ht="18" customHeight="1">
      <c r="A19" s="18"/>
      <c r="B19" s="18"/>
      <c r="C19" s="18"/>
      <c r="D19" s="18"/>
      <c r="E19" s="25"/>
      <c r="F19" s="25"/>
      <c r="G19" s="25"/>
      <c r="H19" s="25"/>
    </row>
    <row r="20" spans="1:8" ht="18" customHeight="1" thickBot="1">
      <c r="A20" s="49" t="s">
        <v>17</v>
      </c>
      <c r="B20" s="13"/>
      <c r="C20" s="13"/>
      <c r="D20" s="18"/>
      <c r="E20" s="18"/>
      <c r="F20" s="18"/>
      <c r="G20" s="18"/>
      <c r="H20" s="18"/>
    </row>
    <row r="21" spans="1:8" ht="18" customHeight="1">
      <c r="A21" s="35" t="s">
        <v>7</v>
      </c>
      <c r="B21" s="36"/>
      <c r="C21" s="37" t="s">
        <v>8</v>
      </c>
      <c r="D21" s="37" t="s">
        <v>18</v>
      </c>
      <c r="E21" s="37" t="s">
        <v>10</v>
      </c>
      <c r="F21" s="37" t="s">
        <v>11</v>
      </c>
      <c r="G21" s="38" t="s">
        <v>12</v>
      </c>
      <c r="H21" s="39" t="s">
        <v>13</v>
      </c>
    </row>
    <row r="22" spans="1:8" ht="18" customHeight="1">
      <c r="A22" s="40"/>
      <c r="B22" s="26"/>
      <c r="C22" s="20" t="s">
        <v>14</v>
      </c>
      <c r="D22" s="20"/>
      <c r="E22" s="60"/>
      <c r="F22" s="60" t="s">
        <v>22</v>
      </c>
      <c r="G22" s="61" t="s">
        <v>22</v>
      </c>
      <c r="H22" s="62" t="s">
        <v>22</v>
      </c>
    </row>
    <row r="23" spans="1:8" ht="18" customHeight="1">
      <c r="A23" s="40"/>
      <c r="B23" s="26"/>
      <c r="C23" s="23"/>
      <c r="D23" s="20"/>
      <c r="E23" s="58"/>
      <c r="F23" s="22"/>
      <c r="G23" s="33">
        <v>0</v>
      </c>
      <c r="H23" s="41">
        <f>G23*1.03</f>
        <v>0</v>
      </c>
    </row>
    <row r="24" spans="1:10" ht="18" customHeight="1">
      <c r="A24" s="40" t="s">
        <v>26</v>
      </c>
      <c r="B24" s="26"/>
      <c r="C24" s="81">
        <v>10</v>
      </c>
      <c r="D24" s="20">
        <v>450</v>
      </c>
      <c r="E24" s="58">
        <v>26890</v>
      </c>
      <c r="F24" s="22"/>
      <c r="G24" s="33"/>
      <c r="H24" s="41"/>
      <c r="J24" s="29"/>
    </row>
    <row r="25" spans="1:10" ht="18" customHeight="1">
      <c r="A25" s="40" t="s">
        <v>27</v>
      </c>
      <c r="B25" s="26"/>
      <c r="C25" s="81">
        <v>10</v>
      </c>
      <c r="D25" s="20">
        <v>910</v>
      </c>
      <c r="E25" s="82">
        <v>72555</v>
      </c>
      <c r="F25" s="22"/>
      <c r="G25" s="33"/>
      <c r="H25" s="41"/>
      <c r="J25" s="29"/>
    </row>
    <row r="26" spans="1:10" ht="18" customHeight="1">
      <c r="A26" s="40" t="s">
        <v>29</v>
      </c>
      <c r="B26" s="26"/>
      <c r="C26" s="81">
        <v>1451</v>
      </c>
      <c r="D26" s="20">
        <v>640</v>
      </c>
      <c r="E26" s="70">
        <v>62059</v>
      </c>
      <c r="F26" s="22"/>
      <c r="G26" s="33"/>
      <c r="H26" s="41"/>
      <c r="J26" s="73"/>
    </row>
    <row r="27" spans="1:10" ht="18" customHeight="1">
      <c r="A27" s="40" t="s">
        <v>25</v>
      </c>
      <c r="B27" s="26"/>
      <c r="C27" s="81">
        <v>5511</v>
      </c>
      <c r="D27" s="20">
        <v>602</v>
      </c>
      <c r="E27" s="58">
        <v>255597</v>
      </c>
      <c r="F27" s="22"/>
      <c r="G27" s="33"/>
      <c r="H27" s="41"/>
      <c r="J27" s="74"/>
    </row>
    <row r="28" spans="1:10" ht="18" customHeight="1">
      <c r="A28" s="40" t="s">
        <v>28</v>
      </c>
      <c r="B28" s="26"/>
      <c r="C28" s="20">
        <v>5570</v>
      </c>
      <c r="D28" s="20">
        <v>750</v>
      </c>
      <c r="E28" s="58">
        <v>254518</v>
      </c>
      <c r="F28" s="22"/>
      <c r="G28" s="33"/>
      <c r="H28" s="41"/>
      <c r="J28" s="74"/>
    </row>
    <row r="29" spans="1:10" ht="18" customHeight="1">
      <c r="A29" s="52" t="s">
        <v>30</v>
      </c>
      <c r="B29" s="53"/>
      <c r="C29" s="80">
        <v>5580</v>
      </c>
      <c r="D29" s="80">
        <v>780</v>
      </c>
      <c r="E29" s="71">
        <v>110228</v>
      </c>
      <c r="F29" s="55"/>
      <c r="G29" s="56"/>
      <c r="H29" s="57"/>
      <c r="J29" s="74"/>
    </row>
    <row r="30" spans="1:10" ht="18" customHeight="1" thickBot="1">
      <c r="A30" s="43"/>
      <c r="B30" s="44" t="s">
        <v>19</v>
      </c>
      <c r="C30" s="45"/>
      <c r="D30" s="45"/>
      <c r="E30" s="72">
        <f>SUM(E23:E29)</f>
        <v>781847</v>
      </c>
      <c r="F30" s="63">
        <f>F23+F27</f>
        <v>0</v>
      </c>
      <c r="G30" s="63">
        <f>G23+G27</f>
        <v>0</v>
      </c>
      <c r="H30" s="64">
        <f>H23+H27</f>
        <v>0</v>
      </c>
      <c r="I30" s="59"/>
      <c r="J30" s="75"/>
    </row>
    <row r="31" spans="1:10" ht="18" customHeight="1">
      <c r="A31" s="18"/>
      <c r="B31" s="18"/>
      <c r="C31" s="18"/>
      <c r="D31" s="18"/>
      <c r="E31" s="25"/>
      <c r="F31" s="25"/>
      <c r="G31" s="25"/>
      <c r="H31" s="25"/>
      <c r="J31" s="29"/>
    </row>
    <row r="32" spans="1:10" ht="18" customHeight="1" thickBot="1">
      <c r="A32" s="49" t="s">
        <v>20</v>
      </c>
      <c r="B32" s="13"/>
      <c r="C32" s="13"/>
      <c r="D32" s="13"/>
      <c r="E32" s="18"/>
      <c r="F32" s="18"/>
      <c r="G32" s="18"/>
      <c r="H32" s="18"/>
      <c r="J32" s="29"/>
    </row>
    <row r="33" spans="1:10" ht="18" customHeight="1">
      <c r="A33" s="35"/>
      <c r="B33" s="36"/>
      <c r="C33" s="46"/>
      <c r="D33" s="47"/>
      <c r="E33" s="37" t="s">
        <v>10</v>
      </c>
      <c r="F33" s="37" t="s">
        <v>11</v>
      </c>
      <c r="G33" s="38" t="s">
        <v>12</v>
      </c>
      <c r="H33" s="39" t="s">
        <v>13</v>
      </c>
      <c r="I33" s="29"/>
      <c r="J33" s="29"/>
    </row>
    <row r="34" spans="1:10" ht="18" customHeight="1">
      <c r="A34" s="40"/>
      <c r="B34" s="19"/>
      <c r="C34" s="27"/>
      <c r="D34" s="28"/>
      <c r="E34" s="60"/>
      <c r="F34" s="60" t="s">
        <v>22</v>
      </c>
      <c r="G34" s="61" t="s">
        <v>22</v>
      </c>
      <c r="H34" s="62" t="s">
        <v>22</v>
      </c>
      <c r="I34" s="29"/>
      <c r="J34" s="29"/>
    </row>
    <row r="35" spans="1:10" ht="18" customHeight="1">
      <c r="A35" s="40" t="s">
        <v>34</v>
      </c>
      <c r="B35" s="19"/>
      <c r="C35" s="19"/>
      <c r="D35" s="26"/>
      <c r="E35" s="22">
        <v>781847</v>
      </c>
      <c r="F35" s="22"/>
      <c r="G35" s="33"/>
      <c r="H35" s="41"/>
      <c r="I35" s="30"/>
      <c r="J35" s="30"/>
    </row>
    <row r="36" spans="1:10" ht="18" customHeight="1">
      <c r="A36" s="40"/>
      <c r="B36" s="19"/>
      <c r="C36" s="19"/>
      <c r="D36" s="26"/>
      <c r="E36" s="22"/>
      <c r="F36" s="22"/>
      <c r="G36" s="33"/>
      <c r="H36" s="41"/>
      <c r="I36" s="30"/>
      <c r="J36" s="30"/>
    </row>
    <row r="37" spans="1:8" ht="18" customHeight="1">
      <c r="A37" s="40"/>
      <c r="B37" s="19"/>
      <c r="C37" s="19"/>
      <c r="D37" s="26"/>
      <c r="E37" s="58"/>
      <c r="F37" s="22"/>
      <c r="G37" s="33"/>
      <c r="H37" s="41"/>
    </row>
    <row r="38" spans="1:8" ht="18" customHeight="1">
      <c r="A38" s="52"/>
      <c r="B38" s="53"/>
      <c r="C38" s="53"/>
      <c r="D38" s="54"/>
      <c r="E38" s="55"/>
      <c r="F38" s="55"/>
      <c r="G38" s="56"/>
      <c r="H38" s="57"/>
    </row>
    <row r="39" spans="1:10" ht="18" customHeight="1" thickBot="1">
      <c r="A39" s="43" t="s">
        <v>19</v>
      </c>
      <c r="B39" s="44"/>
      <c r="C39" s="44"/>
      <c r="D39" s="48"/>
      <c r="E39" s="63">
        <f>E35+E36+E37</f>
        <v>781847</v>
      </c>
      <c r="F39" s="63">
        <f>F35+F36+F37</f>
        <v>0</v>
      </c>
      <c r="G39" s="63">
        <f>G35+G36+G37</f>
        <v>0</v>
      </c>
      <c r="H39" s="64">
        <f>H35+H36+H37</f>
        <v>0</v>
      </c>
      <c r="I39" s="31"/>
      <c r="J39" s="31"/>
    </row>
    <row r="40" spans="1:10" s="69" customFormat="1" ht="18" customHeight="1">
      <c r="A40" s="65" t="s">
        <v>21</v>
      </c>
      <c r="B40" s="65"/>
      <c r="C40" s="65"/>
      <c r="D40" s="65"/>
      <c r="E40" s="67"/>
      <c r="F40" s="67"/>
      <c r="G40" s="67"/>
      <c r="H40" s="67"/>
      <c r="I40" s="68"/>
      <c r="J40" s="68"/>
    </row>
    <row r="41" spans="1:10" s="69" customFormat="1" ht="18" customHeight="1">
      <c r="A41" s="65"/>
      <c r="B41" s="65"/>
      <c r="C41" s="65"/>
      <c r="D41" s="65"/>
      <c r="E41" s="67"/>
      <c r="F41" s="67"/>
      <c r="G41" s="67"/>
      <c r="H41" s="67"/>
      <c r="I41" s="68"/>
      <c r="J41" s="68"/>
    </row>
    <row r="42" spans="1:10" s="69" customFormat="1" ht="127.5" customHeight="1">
      <c r="A42" s="86" t="s">
        <v>36</v>
      </c>
      <c r="B42" s="87"/>
      <c r="C42" s="87"/>
      <c r="D42" s="87"/>
      <c r="E42" s="87"/>
      <c r="F42" s="87"/>
      <c r="G42" s="87"/>
      <c r="H42" s="87"/>
      <c r="I42" s="68"/>
      <c r="J42" s="68"/>
    </row>
    <row r="43" spans="1:10" s="69" customFormat="1" ht="12.75">
      <c r="A43"/>
      <c r="C43" s="65"/>
      <c r="D43" s="65"/>
      <c r="E43" s="67"/>
      <c r="F43" s="67"/>
      <c r="G43" s="67"/>
      <c r="H43" s="67"/>
      <c r="I43" s="68"/>
      <c r="J43" s="68"/>
    </row>
    <row r="44" spans="1:8" s="69" customFormat="1" ht="12" customHeight="1">
      <c r="A44" s="86"/>
      <c r="B44" s="87"/>
      <c r="C44" s="87"/>
      <c r="D44" s="87"/>
      <c r="E44" s="87"/>
      <c r="F44" s="87"/>
      <c r="G44" s="87"/>
      <c r="H44" s="87"/>
    </row>
    <row r="45" spans="1:8" s="69" customFormat="1" ht="12.75">
      <c r="A45" s="65"/>
      <c r="B45" s="65"/>
      <c r="C45" s="65"/>
      <c r="D45" s="65"/>
      <c r="E45" s="67"/>
      <c r="F45" s="67"/>
      <c r="G45" s="67"/>
      <c r="H45" s="67"/>
    </row>
    <row r="46" s="69" customFormat="1" ht="12.75">
      <c r="A46" s="65"/>
    </row>
    <row r="47" s="69" customFormat="1" ht="12.75">
      <c r="A47" s="66"/>
    </row>
    <row r="48" s="69" customFormat="1" ht="12.75">
      <c r="A48" s="65"/>
    </row>
    <row r="49" s="69" customFormat="1" ht="12.75">
      <c r="A49" s="65"/>
    </row>
    <row r="50" s="69" customFormat="1" ht="12.75">
      <c r="A50" s="65"/>
    </row>
    <row r="51" s="69" customFormat="1" ht="12.75">
      <c r="A51" s="65"/>
    </row>
    <row r="52" s="69" customFormat="1" ht="12.75"/>
    <row r="53" s="69" customFormat="1" ht="12.75">
      <c r="A53" s="65"/>
    </row>
    <row r="54" s="69" customFormat="1" ht="12.75">
      <c r="A54" s="65"/>
    </row>
    <row r="55" s="69" customFormat="1" ht="12.75">
      <c r="A55" s="65"/>
    </row>
    <row r="56" s="69" customFormat="1" ht="12.75"/>
    <row r="57" s="69" customFormat="1" ht="12.75"/>
    <row r="58" s="69" customFormat="1" ht="12.75">
      <c r="A58" s="65"/>
    </row>
    <row r="59" s="69" customFormat="1" ht="12.75">
      <c r="A59" s="65"/>
    </row>
    <row r="60" s="69" customFormat="1" ht="12.75"/>
    <row r="61" s="69" customFormat="1" ht="12.75"/>
    <row r="62" s="69" customFormat="1" ht="12.75"/>
    <row r="63" s="69" customFormat="1" ht="12.75"/>
    <row r="64" s="69" customFormat="1" ht="12.75"/>
    <row r="65" s="69" customFormat="1" ht="12.75"/>
    <row r="66" s="69" customFormat="1" ht="12.75"/>
    <row r="67" s="69" customFormat="1" ht="12.75"/>
    <row r="68" s="69" customFormat="1" ht="12.75"/>
    <row r="69" s="69" customFormat="1" ht="12.75"/>
    <row r="70" s="69" customFormat="1" ht="12.75"/>
    <row r="71" s="69" customFormat="1" ht="12.75"/>
    <row r="72" s="69" customFormat="1" ht="12.75"/>
    <row r="73" s="69" customFormat="1" ht="12.75"/>
    <row r="74" s="69" customFormat="1" ht="12.75"/>
    <row r="75" s="69" customFormat="1" ht="12.75"/>
    <row r="76" s="69" customFormat="1" ht="12.75"/>
  </sheetData>
  <mergeCells count="4">
    <mergeCell ref="D4:H4"/>
    <mergeCell ref="A42:H42"/>
    <mergeCell ref="A44:H44"/>
    <mergeCell ref="D7:H7"/>
  </mergeCells>
  <printOptions/>
  <pageMargins left="0.77" right="0.75" top="1" bottom="1" header="0.5" footer="0.5"/>
  <pageSetup fitToHeight="1" fitToWidth="1" horizontalDpi="600" verticalDpi="600" orientation="portrait" scale="7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2007-07-25T22:31:16Z</cp:lastPrinted>
  <dcterms:created xsi:type="dcterms:W3CDTF">1999-06-02T23:29:55Z</dcterms:created>
  <dcterms:modified xsi:type="dcterms:W3CDTF">2007-08-13T16:05:58Z</dcterms:modified>
  <cp:category/>
  <cp:version/>
  <cp:contentType/>
  <cp:contentStatus/>
</cp:coreProperties>
</file>