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40" windowHeight="5520" activeTab="0"/>
  </bookViews>
  <sheets>
    <sheet name="CoveyOrd" sheetId="1" r:id="rId1"/>
  </sheets>
  <externalReferences>
    <externalReference r:id="rId4"/>
  </externalReferences>
  <definedNames>
    <definedName name="Covey" localSheetId="0">'CoveyOrd'!$C$3:$G$7</definedName>
    <definedName name="Covey">'[1]DupuisOrd'!$C$5:$F$11,'[1]DupuisOrd'!$C$16:$F$16</definedName>
    <definedName name="Dupuis" localSheetId="0">'CoveyOrd'!#REF!,'CoveyOrd'!#REF!</definedName>
    <definedName name="_xlnm.Print_Area" localSheetId="0">'CoveyOrd'!$A$1:$G$10</definedName>
  </definedNames>
  <calcPr fullCalcOnLoad="1"/>
</workbook>
</file>

<file path=xl/sharedStrings.xml><?xml version="1.0" encoding="utf-8"?>
<sst xmlns="http://schemas.openxmlformats.org/spreadsheetml/2006/main" count="29" uniqueCount="29">
  <si>
    <t>Attachment I</t>
  </si>
  <si>
    <t>Covey Spreadsheet</t>
  </si>
  <si>
    <t>Fund</t>
  </si>
  <si>
    <t>Appro</t>
  </si>
  <si>
    <t>New Section</t>
  </si>
  <si>
    <t>Section</t>
  </si>
  <si>
    <t>FundName</t>
  </si>
  <si>
    <t>Appropriation Name</t>
  </si>
  <si>
    <t>Amount</t>
  </si>
  <si>
    <t>1392</t>
  </si>
  <si>
    <t>0928</t>
  </si>
  <si>
    <t>New</t>
  </si>
  <si>
    <t>risk abatement</t>
  </si>
  <si>
    <t>OMB/Covey Lawsuit Admin</t>
  </si>
  <si>
    <t>0010</t>
  </si>
  <si>
    <t>0690</t>
  </si>
  <si>
    <t>39</t>
  </si>
  <si>
    <t>current expense</t>
  </si>
  <si>
    <t>CX Transfers</t>
  </si>
  <si>
    <t>1020</t>
  </si>
  <si>
    <t>0652</t>
  </si>
  <si>
    <t>criminal justice</t>
  </si>
  <si>
    <t>Salary and Wage Contingency/CJ</t>
  </si>
  <si>
    <t>1220</t>
  </si>
  <si>
    <t>0208</t>
  </si>
  <si>
    <t>74</t>
  </si>
  <si>
    <t>afis</t>
  </si>
  <si>
    <t>Automated Fingerprint Identification System</t>
  </si>
  <si>
    <t>Total Amounts Appropriated in Ordinance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</si>
</sst>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_(* #,##0.0_);_(* \(#,##0.0\);_(* &quot;-&quot;??_);_(@_)"/>
    <numFmt numFmtId="166" formatCode="_(* #,##0_);_(* \(#,##0\);_(* &quot;-&quot;??_);_(@_)"/>
    <numFmt numFmtId="167" formatCode="0.000%"/>
    <numFmt numFmtId="168" formatCode="&quot;$&quot;#,##0"/>
    <numFmt numFmtId="169" formatCode="&quot;$&quot;#,##0.00"/>
    <numFmt numFmtId="170" formatCode="&quot;$&quot;#,##0.0"/>
    <numFmt numFmtId="171" formatCode="_(* #,##0.0_);_(* \(#,##0.0\);_(* &quot;-&quot;?_);_(@_)"/>
    <numFmt numFmtId="172" formatCode="0.0%"/>
    <numFmt numFmtId="173" formatCode="mmmm\ d\,\ yyyy"/>
    <numFmt numFmtId="174" formatCode="#,##0;[Red]\(#,##0\);0"/>
    <numFmt numFmtId="175" formatCode="#,##0.00;[Red]\(#,##0.00\);0.00"/>
    <numFmt numFmtId="176" formatCode="#,##0.0_);[Red]\(#,##0.0\)"/>
    <numFmt numFmtId="177" formatCode="0.00%;[Red]\(0.00%\);0%"/>
    <numFmt numFmtId="178" formatCode="_(* #,##0.0_);[Red]_(* \(#,##0.0\);_(* &quot;-&quot;??_);_(@_)"/>
    <numFmt numFmtId="179" formatCode="_(* #,##0.00_);[Red]_(* \(#,##0.00\);_(* &quot;-&quot;??_);_(@_)"/>
    <numFmt numFmtId="180" formatCode="_(* #,##0_);[Red]_(* \(#,##0\);_(* &quot;-&quot;??_);_(@_)"/>
    <numFmt numFmtId="181" formatCode="#,##0;[Red]\(#,##0\)"/>
    <numFmt numFmtId="182" formatCode="0.0"/>
    <numFmt numFmtId="183" formatCode="_(&quot;$&quot;* #,##0_);_(&quot;$&quot;* \(#,##0\);_(&quot;$&quot;* &quot;-&quot;??_);_(@_)"/>
    <numFmt numFmtId="184" formatCode="_(&quot;$&quot;* #,##0_);[Red]_(&quot;$&quot;* \(#,##0\);_(&quot;$&quot;* &quot;-&quot;_);_(@_)"/>
  </numFmts>
  <fonts count="7"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8"/>
      <name val="Arial"/>
      <family val="0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24"/>
      </left>
      <right style="hair">
        <color indexed="24"/>
      </right>
      <top style="hair">
        <color indexed="24"/>
      </top>
      <bottom style="hair">
        <color indexed="2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166" fontId="6" fillId="0" borderId="0" xfId="15" applyNumberFormat="1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166" fontId="0" fillId="0" borderId="1" xfId="15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166" fontId="0" fillId="0" borderId="1" xfId="15" applyNumberFormat="1" applyBorder="1" applyAlignment="1">
      <alignment/>
    </xf>
    <xf numFmtId="49" fontId="0" fillId="0" borderId="2" xfId="0" applyNumberFormat="1" applyBorder="1" applyAlignment="1">
      <alignment/>
    </xf>
    <xf numFmtId="49" fontId="6" fillId="0" borderId="2" xfId="0" applyNumberFormat="1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166" fontId="6" fillId="0" borderId="2" xfId="15" applyNumberFormat="1" applyFont="1" applyBorder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Blossey\LOCALS~1\Temp\Dupuis%20Vacation%20Estim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ation"/>
      <sheetName val="Fund"/>
      <sheetName val="Dept"/>
      <sheetName val="Estimate"/>
      <sheetName val="Cowan"/>
      <sheetName val="Budget"/>
      <sheetName val="Allocation"/>
      <sheetName val="AllocationOld"/>
      <sheetName val="FundSummary"/>
      <sheetName val="DupuisOrd"/>
      <sheetName val="CoveyOrd"/>
      <sheetName val="Section"/>
    </sheetNames>
    <sheetDataSet>
      <sheetData sheetId="9">
        <row r="5">
          <cell r="C5">
            <v>3</v>
          </cell>
          <cell r="D5" t="str">
            <v>39</v>
          </cell>
          <cell r="E5" t="str">
            <v>current expense</v>
          </cell>
          <cell r="F5" t="str">
            <v>CX Transfers</v>
          </cell>
        </row>
        <row r="6">
          <cell r="C6">
            <v>4</v>
          </cell>
          <cell r="D6" t="str">
            <v>82</v>
          </cell>
          <cell r="E6" t="str">
            <v>public health</v>
          </cell>
          <cell r="F6" t="str">
            <v>Public Health</v>
          </cell>
        </row>
        <row r="11">
          <cell r="D11">
            <v>54</v>
          </cell>
          <cell r="E11" t="str">
            <v>criminal justice</v>
          </cell>
          <cell r="F11" t="str">
            <v>Salary and Wage Contingency/CJ</v>
          </cell>
        </row>
        <row r="16">
          <cell r="D16" t="str">
            <v>74</v>
          </cell>
          <cell r="E16" t="str">
            <v>afis</v>
          </cell>
          <cell r="F16" t="str">
            <v>Automated Fingerprint Identification System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D4" sqref="D4"/>
    </sheetView>
  </sheetViews>
  <sheetFormatPr defaultColWidth="9.140625" defaultRowHeight="12.75"/>
  <cols>
    <col min="1" max="1" width="5.8515625" style="20" customWidth="1"/>
    <col min="2" max="2" width="6.421875" style="20" customWidth="1"/>
    <col min="3" max="3" width="7.7109375" style="21" customWidth="1"/>
    <col min="4" max="4" width="9.7109375" style="21" customWidth="1"/>
    <col min="5" max="5" width="16.8515625" style="0" customWidth="1"/>
    <col min="6" max="6" width="37.57421875" style="0" customWidth="1"/>
    <col min="7" max="7" width="11.28125" style="22" bestFit="1" customWidth="1"/>
  </cols>
  <sheetData>
    <row r="1" spans="1:7" ht="20.25" customHeight="1">
      <c r="A1" s="24" t="s">
        <v>0</v>
      </c>
      <c r="B1" s="24"/>
      <c r="C1" s="24"/>
      <c r="D1" s="24"/>
      <c r="E1" s="24"/>
      <c r="F1" s="24"/>
      <c r="G1" s="24"/>
    </row>
    <row r="2" spans="1:7" ht="23.25">
      <c r="A2" s="23" t="s">
        <v>1</v>
      </c>
      <c r="B2" s="23"/>
      <c r="C2" s="23"/>
      <c r="D2" s="23"/>
      <c r="E2" s="23"/>
      <c r="F2" s="23"/>
      <c r="G2" s="23"/>
    </row>
    <row r="3" spans="1:7" ht="53.25" customHeight="1">
      <c r="A3" s="1" t="s">
        <v>2</v>
      </c>
      <c r="B3" s="1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5" t="s">
        <v>8</v>
      </c>
    </row>
    <row r="4" spans="1:7" s="10" customFormat="1" ht="12.75">
      <c r="A4" s="6" t="s">
        <v>9</v>
      </c>
      <c r="B4" s="6" t="s">
        <v>10</v>
      </c>
      <c r="C4" s="7">
        <v>2</v>
      </c>
      <c r="D4" s="7" t="s">
        <v>11</v>
      </c>
      <c r="E4" s="8" t="s">
        <v>12</v>
      </c>
      <c r="F4" s="8" t="s">
        <v>13</v>
      </c>
      <c r="G4" s="9">
        <v>7557500</v>
      </c>
    </row>
    <row r="5" spans="1:7" ht="12.75">
      <c r="A5" s="11" t="s">
        <v>14</v>
      </c>
      <c r="B5" s="11" t="s">
        <v>15</v>
      </c>
      <c r="C5" s="12">
        <v>3</v>
      </c>
      <c r="D5" s="12" t="s">
        <v>16</v>
      </c>
      <c r="E5" s="13" t="s">
        <v>17</v>
      </c>
      <c r="F5" s="13" t="s">
        <v>18</v>
      </c>
      <c r="G5" s="14">
        <f>7000000+134000+18000</f>
        <v>7152000</v>
      </c>
    </row>
    <row r="6" spans="1:7" ht="12.75">
      <c r="A6" s="11" t="s">
        <v>19</v>
      </c>
      <c r="B6" s="11" t="s">
        <v>20</v>
      </c>
      <c r="C6" s="7">
        <v>4</v>
      </c>
      <c r="D6" s="12">
        <v>54</v>
      </c>
      <c r="E6" s="13" t="s">
        <v>21</v>
      </c>
      <c r="F6" s="13" t="s">
        <v>22</v>
      </c>
      <c r="G6" s="14">
        <v>100000</v>
      </c>
    </row>
    <row r="7" spans="1:7" ht="12.75">
      <c r="A7" s="11" t="s">
        <v>23</v>
      </c>
      <c r="B7" s="11" t="s">
        <v>24</v>
      </c>
      <c r="C7" s="12">
        <v>9</v>
      </c>
      <c r="D7" s="12" t="s">
        <v>25</v>
      </c>
      <c r="E7" s="13" t="s">
        <v>26</v>
      </c>
      <c r="F7" s="13" t="s">
        <v>27</v>
      </c>
      <c r="G7" s="14">
        <v>305500</v>
      </c>
    </row>
    <row r="8" spans="1:7" ht="18" customHeight="1" thickBot="1">
      <c r="A8" s="15"/>
      <c r="B8" s="16" t="s">
        <v>28</v>
      </c>
      <c r="C8" s="17"/>
      <c r="D8" s="17"/>
      <c r="E8" s="18"/>
      <c r="F8" s="18"/>
      <c r="G8" s="19">
        <f>SUM(G4:G7)</f>
        <v>15115000</v>
      </c>
    </row>
  </sheetData>
  <mergeCells count="2">
    <mergeCell ref="A2:G2"/>
    <mergeCell ref="A1:G1"/>
  </mergeCells>
  <printOptions/>
  <pageMargins left="1.39" right="0.75" top="0.63" bottom="0.76" header="0.5" footer="0.5"/>
  <pageSetup horizontalDpi="600" verticalDpi="600" orientation="landscape" r:id="rId1"/>
  <headerFooter alignWithMargins="0">
    <oddHeader>&amp;R&amp;"Arial,Bold"14784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Linda Blossey</cp:lastModifiedBy>
  <cp:lastPrinted>2003-10-27T23:22:19Z</cp:lastPrinted>
  <dcterms:created xsi:type="dcterms:W3CDTF">2003-08-28T15:28:34Z</dcterms:created>
  <dcterms:modified xsi:type="dcterms:W3CDTF">2003-10-27T23:22:43Z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982636231</vt:i4>
  </property>
  <property fmtid="{D5CDD505-2E9C-101B-9397-08002B2CF9AE}" pid="3" name="_EmailSubject">
    <vt:lpwstr>CoveyAttach.xls</vt:lpwstr>
  </property>
  <property fmtid="{D5CDD505-2E9C-101B-9397-08002B2CF9AE}" pid="4" name="_AuthorEmail">
    <vt:lpwstr>Jim.Record@METROKC.GOV</vt:lpwstr>
  </property>
  <property fmtid="{D5CDD505-2E9C-101B-9397-08002B2CF9AE}" pid="5" name="_AuthorEmailDisplayName">
    <vt:lpwstr>Record, Jim</vt:lpwstr>
  </property>
  <property fmtid="{D5CDD505-2E9C-101B-9397-08002B2CF9AE}" pid="6" name="_ReviewingToolsShownOnce">
    <vt:lpwstr/>
  </property>
</Properties>
</file>