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230" activeTab="0"/>
  </bookViews>
  <sheets>
    <sheet name="Fiscal Note 1561" sheetId="1" r:id="rId1"/>
  </sheets>
  <definedNames>
    <definedName name="_xlnm.Print_Area" localSheetId="0">'Fiscal Note 1561'!$A$1:$H$51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<sst xmlns="http://schemas.openxmlformats.org/spreadsheetml/2006/main" count="36" uniqueCount="30">
  <si>
    <t>FISCAL NOTE</t>
  </si>
  <si>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</si>
  <si>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</si>
  <si>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</si>
  <si>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</si>
  <si>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</si>
  <si>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</si>
  <si>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</si>
  <si>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</si>
  <si>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</si>
  <si>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</si>
  <si>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</si>
  <si>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</si>
  <si>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</si>
  <si>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</si>
  <si>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WLRD/Flood Control District</t>
  </si>
  <si>
    <t>0561</t>
  </si>
  <si>
    <t>Title:  1st Qtr Omnibus - Flood Control District Operating Fund</t>
  </si>
  <si>
    <t xml:space="preserve">NOTE: Reflects Corrections Ordinance only.  Does not include ARMS encumbrance reinstatements </t>
  </si>
  <si>
    <t>Jennifer Lehman, Budget Analyst, OMB</t>
  </si>
  <si>
    <t>Steve Oien, Finance Manager, WLRD</t>
  </si>
  <si>
    <r>
      <t xml:space="preserve">Salaries &amp; Benefits </t>
    </r>
    <r>
      <rPr>
        <vertAlign val="superscript"/>
        <sz val="10.5"/>
        <rFont val="Univers"/>
        <family val="0"/>
      </rPr>
      <t>1</t>
    </r>
  </si>
  <si>
    <r>
      <t xml:space="preserve">Services and Supplies </t>
    </r>
    <r>
      <rPr>
        <vertAlign val="superscript"/>
        <sz val="10.5"/>
        <rFont val="Univers"/>
        <family val="0"/>
      </rPr>
      <t>2</t>
    </r>
  </si>
  <si>
    <r>
      <t xml:space="preserve">Contra Expenditures </t>
    </r>
    <r>
      <rPr>
        <vertAlign val="superscript"/>
        <sz val="10.5"/>
        <rFont val="Univers"/>
        <family val="0"/>
      </rPr>
      <t>3</t>
    </r>
  </si>
  <si>
    <t>in the LILO reimbursement.</t>
  </si>
  <si>
    <t>included in the 2009 Adopted budget.</t>
  </si>
  <si>
    <t>Ordinance/Motion No.  2009 1st Quarter Supplemental Ordinance</t>
  </si>
  <si>
    <r>
      <t>1</t>
    </r>
    <r>
      <rPr>
        <sz val="10.5"/>
        <rFont val="Univers"/>
        <family val="0"/>
      </rPr>
      <t>T</t>
    </r>
    <r>
      <rPr>
        <sz val="10.5"/>
        <rFont val="Univers"/>
        <family val="2"/>
      </rPr>
      <t xml:space="preserve">o make the furlough impact for LILO labor net-zero, the reduction needs to be reflected </t>
    </r>
  </si>
  <si>
    <r>
      <t>2</t>
    </r>
    <r>
      <rPr>
        <sz val="10.5"/>
        <rFont val="Univers"/>
        <family val="2"/>
      </rPr>
      <t>Flood is increasing their payment to Fleet for loan-in vehicles that Flood Control is responsible to pay for but are not</t>
    </r>
  </si>
  <si>
    <r>
      <t>3</t>
    </r>
    <r>
      <rPr>
        <sz val="10.5"/>
        <rFont val="Univers"/>
        <family val="0"/>
      </rPr>
      <t>This reappropriates 2008 CIP expenditures to 2009.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</si>
</sst>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m/d/yy;@"/>
  </numFmts>
  <fonts count="1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vertAlign val="superscript"/>
      <sz val="10.5"/>
      <name val="Univers"/>
      <family val="0"/>
    </font>
    <font>
      <b/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38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65" fontId="10" fillId="0" borderId="16" xfId="15" applyNumberFormat="1" applyFont="1" applyBorder="1" applyAlignment="1">
      <alignment horizontal="center"/>
    </xf>
    <xf numFmtId="165" fontId="10" fillId="0" borderId="16" xfId="15" applyNumberFormat="1" applyFont="1" applyBorder="1" applyAlignment="1">
      <alignment horizontal="center"/>
    </xf>
    <xf numFmtId="38" fontId="11" fillId="0" borderId="17" xfId="0" applyNumberFormat="1" applyFont="1" applyBorder="1" applyAlignment="1">
      <alignment horizontal="center"/>
    </xf>
    <xf numFmtId="38" fontId="11" fillId="0" borderId="18" xfId="0" applyNumberFormat="1" applyFont="1" applyBorder="1" applyAlignment="1">
      <alignment horizontal="center"/>
    </xf>
    <xf numFmtId="175" fontId="6" fillId="0" borderId="16" xfId="0" applyNumberFormat="1" applyFont="1" applyBorder="1" applyAlignment="1">
      <alignment horizontal="center"/>
    </xf>
    <xf numFmtId="165" fontId="6" fillId="0" borderId="16" xfId="15" applyNumberFormat="1" applyFont="1" applyBorder="1" applyAlignment="1">
      <alignment horizontal="center"/>
    </xf>
    <xf numFmtId="165" fontId="6" fillId="0" borderId="16" xfId="15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165" fontId="6" fillId="0" borderId="16" xfId="15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65" fontId="9" fillId="0" borderId="21" xfId="15" applyNumberFormat="1" applyFont="1" applyBorder="1" applyAlignment="1">
      <alignment/>
    </xf>
    <xf numFmtId="38" fontId="9" fillId="0" borderId="21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23" xfId="0" applyFont="1" applyBorder="1" applyAlignment="1">
      <alignment/>
    </xf>
    <xf numFmtId="165" fontId="6" fillId="0" borderId="16" xfId="15" applyNumberFormat="1" applyFont="1" applyBorder="1" applyAlignment="1">
      <alignment/>
    </xf>
    <xf numFmtId="0" fontId="6" fillId="0" borderId="16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21" applyFont="1" applyBorder="1">
      <alignment/>
      <protection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10" fillId="0" borderId="16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165" fontId="12" fillId="0" borderId="21" xfId="15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83" fontId="10" fillId="0" borderId="0" xfId="17" applyNumberFormat="1" applyFont="1" applyAlignment="1">
      <alignment/>
    </xf>
    <xf numFmtId="183" fontId="10" fillId="0" borderId="0" xfId="0" applyNumberFormat="1" applyFont="1" applyAlignment="1">
      <alignment/>
    </xf>
    <xf numFmtId="183" fontId="0" fillId="0" borderId="0" xfId="17" applyNumberFormat="1" applyFont="1" applyAlignment="1">
      <alignment/>
    </xf>
    <xf numFmtId="183" fontId="3" fillId="0" borderId="0" xfId="17" applyNumberFormat="1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65" fontId="10" fillId="0" borderId="16" xfId="15" applyNumberFormat="1" applyFont="1" applyBorder="1" applyAlignment="1">
      <alignment/>
    </xf>
    <xf numFmtId="165" fontId="10" fillId="0" borderId="16" xfId="15" applyNumberFormat="1" applyFont="1" applyBorder="1" applyAlignment="1">
      <alignment horizontal="right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20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3</v>
      </c>
      <c r="B7" s="20" t="s">
        <v>19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4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6</v>
      </c>
      <c r="B11" s="25"/>
      <c r="C11" s="26" t="s">
        <v>7</v>
      </c>
      <c r="D11" s="26" t="s">
        <v>8</v>
      </c>
      <c r="E11" s="26">
        <v>2009</v>
      </c>
      <c r="F11" s="26">
        <v>2010</v>
      </c>
      <c r="G11" s="27">
        <v>2011</v>
      </c>
      <c r="H11" s="28"/>
    </row>
    <row r="12" spans="1:8" ht="18" customHeight="1">
      <c r="A12" s="29" t="s">
        <v>15</v>
      </c>
      <c r="B12" s="30"/>
      <c r="C12" s="31">
        <v>1561</v>
      </c>
      <c r="D12" s="31">
        <v>39719</v>
      </c>
      <c r="E12" s="32">
        <v>58020</v>
      </c>
      <c r="F12" s="33"/>
      <c r="G12" s="34"/>
      <c r="H12" s="35"/>
    </row>
    <row r="13" spans="1:8" ht="18" customHeight="1">
      <c r="A13" s="29"/>
      <c r="B13" s="30"/>
      <c r="C13" s="36"/>
      <c r="D13" s="31"/>
      <c r="E13" s="37"/>
      <c r="F13" s="38"/>
      <c r="G13" s="39"/>
      <c r="H13" s="40"/>
    </row>
    <row r="14" spans="1:8" ht="18" customHeight="1">
      <c r="A14" s="29"/>
      <c r="B14" s="30"/>
      <c r="C14" s="36"/>
      <c r="D14" s="31"/>
      <c r="E14" s="37"/>
      <c r="F14" s="38"/>
      <c r="G14" s="39"/>
      <c r="H14" s="40"/>
    </row>
    <row r="15" spans="1:8" ht="18" customHeight="1">
      <c r="A15" s="29"/>
      <c r="B15" s="30"/>
      <c r="C15" s="36"/>
      <c r="D15" s="31"/>
      <c r="E15" s="37"/>
      <c r="F15" s="38"/>
      <c r="G15" s="39"/>
      <c r="H15" s="40"/>
    </row>
    <row r="16" spans="1:8" ht="18" customHeight="1">
      <c r="A16" s="29"/>
      <c r="B16" s="30"/>
      <c r="C16" s="36"/>
      <c r="D16" s="31"/>
      <c r="E16" s="37"/>
      <c r="F16" s="41"/>
      <c r="G16" s="42"/>
      <c r="H16" s="43"/>
    </row>
    <row r="17" spans="1:8" ht="18" customHeight="1" thickBot="1">
      <c r="A17" s="44"/>
      <c r="B17" s="45" t="s">
        <v>9</v>
      </c>
      <c r="C17" s="46"/>
      <c r="D17" s="46"/>
      <c r="E17" s="47">
        <f>SUM(E12:E16)</f>
        <v>58020</v>
      </c>
      <c r="F17" s="47">
        <f>SUM(F12:F16)</f>
        <v>0</v>
      </c>
      <c r="G17" s="48">
        <f>SUM(G12:G16)</f>
        <v>0</v>
      </c>
      <c r="H17" s="49">
        <f>SUM(H12:H16)</f>
        <v>0</v>
      </c>
    </row>
    <row r="18" spans="1:8" ht="18" customHeight="1">
      <c r="A18" s="22"/>
      <c r="B18" s="22"/>
      <c r="C18" s="22"/>
      <c r="D18" s="22"/>
      <c r="E18" s="50"/>
      <c r="F18" s="50"/>
      <c r="G18" s="50"/>
      <c r="H18" s="50"/>
    </row>
    <row r="19" spans="1:8" ht="18" customHeight="1" thickBot="1">
      <c r="A19" s="51" t="s">
        <v>10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6</v>
      </c>
      <c r="B20" s="25"/>
      <c r="C20" s="26" t="s">
        <v>7</v>
      </c>
      <c r="D20" s="26" t="s">
        <v>11</v>
      </c>
      <c r="E20" s="26">
        <v>2009</v>
      </c>
      <c r="F20" s="26">
        <v>2010</v>
      </c>
      <c r="G20" s="27">
        <v>2011</v>
      </c>
      <c r="H20" s="28"/>
    </row>
    <row r="21" spans="1:8" ht="18" customHeight="1">
      <c r="A21" s="29" t="s">
        <v>15</v>
      </c>
      <c r="B21" s="52"/>
      <c r="C21" s="31">
        <v>1561</v>
      </c>
      <c r="D21" s="54" t="s">
        <v>16</v>
      </c>
      <c r="E21" s="32">
        <v>41520</v>
      </c>
      <c r="F21" s="33"/>
      <c r="G21" s="34"/>
      <c r="H21" s="35"/>
    </row>
    <row r="22" spans="1:8" ht="18" customHeight="1">
      <c r="A22" s="29"/>
      <c r="B22" s="52"/>
      <c r="C22" s="31">
        <v>1561</v>
      </c>
      <c r="D22" s="54" t="s">
        <v>16</v>
      </c>
      <c r="E22" s="81">
        <v>16500</v>
      </c>
      <c r="F22" s="53"/>
      <c r="G22" s="39"/>
      <c r="H22" s="40"/>
    </row>
    <row r="23" spans="1:8" ht="18" customHeight="1">
      <c r="A23" s="29"/>
      <c r="B23" s="52"/>
      <c r="C23" s="31">
        <v>1561</v>
      </c>
      <c r="D23" s="54" t="s">
        <v>16</v>
      </c>
      <c r="E23" s="82">
        <v>9807478</v>
      </c>
      <c r="F23" s="53"/>
      <c r="G23" s="39"/>
      <c r="H23" s="40"/>
    </row>
    <row r="24" spans="1:8" ht="18" customHeight="1">
      <c r="A24" s="29"/>
      <c r="B24" s="52"/>
      <c r="C24" s="55"/>
      <c r="D24" s="55"/>
      <c r="E24" s="53"/>
      <c r="F24" s="53"/>
      <c r="G24" s="39"/>
      <c r="H24" s="40"/>
    </row>
    <row r="25" spans="1:9" ht="18" customHeight="1" thickBot="1">
      <c r="A25" s="44"/>
      <c r="B25" s="45" t="s">
        <v>12</v>
      </c>
      <c r="C25" s="46"/>
      <c r="D25" s="46"/>
      <c r="E25" s="47">
        <f>SUM(E21:E24)</f>
        <v>9865498</v>
      </c>
      <c r="F25" s="47">
        <f>SUM(F21:F24)</f>
        <v>0</v>
      </c>
      <c r="G25" s="48">
        <f>SUM(G21:G24)</f>
        <v>0</v>
      </c>
      <c r="H25" s="49">
        <f>SUM(H21:H24)</f>
        <v>0</v>
      </c>
      <c r="I25" s="56"/>
    </row>
    <row r="26" spans="1:8" ht="18" customHeight="1">
      <c r="A26" s="22"/>
      <c r="B26" s="22"/>
      <c r="C26" s="22"/>
      <c r="D26" s="22"/>
      <c r="E26" s="50"/>
      <c r="F26" s="50"/>
      <c r="G26" s="50"/>
      <c r="H26" s="50"/>
    </row>
    <row r="27" spans="1:8" ht="18" customHeight="1" thickBot="1">
      <c r="A27" s="51" t="s">
        <v>13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57"/>
      <c r="B28" s="58"/>
      <c r="C28" s="59"/>
      <c r="D28" s="60"/>
      <c r="E28" s="26">
        <v>2009</v>
      </c>
      <c r="F28" s="26">
        <v>2010</v>
      </c>
      <c r="G28" s="27">
        <v>2011</v>
      </c>
      <c r="H28" s="28"/>
      <c r="I28" s="61"/>
      <c r="J28" s="61"/>
    </row>
    <row r="29" spans="1:10" ht="18" customHeight="1">
      <c r="A29" s="62" t="s">
        <v>21</v>
      </c>
      <c r="B29" s="30"/>
      <c r="C29" s="63"/>
      <c r="D29" s="64"/>
      <c r="E29" s="33">
        <v>41520</v>
      </c>
      <c r="F29" s="33"/>
      <c r="G29" s="34"/>
      <c r="H29" s="35"/>
      <c r="I29" s="61"/>
      <c r="J29" s="61"/>
    </row>
    <row r="30" spans="1:10" ht="18" customHeight="1">
      <c r="A30" s="62" t="s">
        <v>22</v>
      </c>
      <c r="B30" s="30"/>
      <c r="C30" s="30"/>
      <c r="D30" s="52"/>
      <c r="E30" s="65">
        <v>16500</v>
      </c>
      <c r="F30" s="65"/>
      <c r="G30" s="39"/>
      <c r="H30" s="40"/>
      <c r="I30" s="66"/>
      <c r="J30" s="66"/>
    </row>
    <row r="31" spans="1:10" ht="18" customHeight="1">
      <c r="A31" s="62" t="s">
        <v>23</v>
      </c>
      <c r="B31" s="30"/>
      <c r="C31" s="30"/>
      <c r="D31" s="52"/>
      <c r="E31" s="65">
        <v>9807478</v>
      </c>
      <c r="F31" s="65"/>
      <c r="G31" s="39"/>
      <c r="H31" s="40"/>
      <c r="I31" s="66"/>
      <c r="J31" s="66"/>
    </row>
    <row r="32" spans="1:8" ht="18" customHeight="1">
      <c r="A32" s="62"/>
      <c r="B32" s="30"/>
      <c r="C32" s="30"/>
      <c r="D32" s="52"/>
      <c r="E32" s="65"/>
      <c r="F32" s="65"/>
      <c r="G32" s="39"/>
      <c r="H32" s="40"/>
    </row>
    <row r="33" spans="1:10" ht="18" customHeight="1" thickBot="1">
      <c r="A33" s="44" t="s">
        <v>12</v>
      </c>
      <c r="B33" s="45"/>
      <c r="C33" s="45"/>
      <c r="D33" s="67"/>
      <c r="E33" s="68">
        <f>SUM(E29:E32)</f>
        <v>9865498</v>
      </c>
      <c r="F33" s="68">
        <f>SUM(F29:F32)</f>
        <v>0</v>
      </c>
      <c r="G33" s="48">
        <f>SUM(G29:G32)</f>
        <v>0</v>
      </c>
      <c r="H33" s="49">
        <f>SUM(H29:H32)</f>
        <v>0</v>
      </c>
      <c r="I33" s="69"/>
      <c r="J33" s="69"/>
    </row>
    <row r="34" spans="1:10" ht="18" customHeight="1">
      <c r="A34" s="70" t="s">
        <v>14</v>
      </c>
      <c r="B34" s="22"/>
      <c r="C34" s="22"/>
      <c r="D34" s="22"/>
      <c r="E34" s="50"/>
      <c r="F34" s="50"/>
      <c r="G34" s="50"/>
      <c r="H34" s="50"/>
      <c r="I34" s="69"/>
      <c r="J34" s="69"/>
    </row>
    <row r="35" spans="1:10" ht="13.5">
      <c r="A35" s="22" t="s">
        <v>18</v>
      </c>
      <c r="C35" s="22"/>
      <c r="D35" s="22"/>
      <c r="E35" s="50"/>
      <c r="F35" s="50"/>
      <c r="G35" s="50"/>
      <c r="H35" s="50"/>
      <c r="I35" s="69"/>
      <c r="J35" s="69"/>
    </row>
    <row r="36" spans="1:10" ht="13.5">
      <c r="A36" s="71"/>
      <c r="C36" s="22"/>
      <c r="D36" s="22"/>
      <c r="E36" s="50"/>
      <c r="F36" s="50"/>
      <c r="G36" s="50"/>
      <c r="H36" s="50"/>
      <c r="I36" s="69"/>
      <c r="J36" s="69"/>
    </row>
    <row r="37" spans="1:8" ht="15.75">
      <c r="A37" s="80" t="s">
        <v>27</v>
      </c>
      <c r="C37" s="22"/>
      <c r="D37" s="22"/>
      <c r="E37" s="22"/>
      <c r="F37" s="22"/>
      <c r="G37" s="22"/>
      <c r="H37" s="22"/>
    </row>
    <row r="38" spans="1:8" ht="13.5">
      <c r="A38" s="22" t="s">
        <v>24</v>
      </c>
      <c r="C38" s="22"/>
      <c r="D38" s="22"/>
      <c r="E38" s="22"/>
      <c r="F38" s="22"/>
      <c r="G38" s="22"/>
      <c r="H38" s="22"/>
    </row>
    <row r="39" spans="1:8" ht="15.75">
      <c r="A39" s="80" t="s">
        <v>28</v>
      </c>
      <c r="B39" s="72"/>
      <c r="C39" s="72"/>
      <c r="D39" s="73"/>
      <c r="E39" s="50"/>
      <c r="F39" s="50"/>
      <c r="G39" s="50"/>
      <c r="H39" s="50"/>
    </row>
    <row r="40" spans="1:8" ht="13.5">
      <c r="A40" s="79" t="s">
        <v>25</v>
      </c>
      <c r="B40" s="72"/>
      <c r="C40" s="72"/>
      <c r="D40" s="73"/>
      <c r="E40" s="50"/>
      <c r="F40" s="50"/>
      <c r="G40" s="50"/>
      <c r="H40" s="50"/>
    </row>
    <row r="41" spans="1:8" ht="15.75">
      <c r="A41" s="80" t="s">
        <v>29</v>
      </c>
      <c r="B41" s="74"/>
      <c r="C41" s="74"/>
      <c r="D41" s="75"/>
      <c r="E41" s="50"/>
      <c r="F41" s="50"/>
      <c r="G41" s="50"/>
      <c r="H41" s="50"/>
    </row>
    <row r="42" spans="1:8" ht="13.5">
      <c r="A42" s="22"/>
      <c r="B42" s="74"/>
      <c r="C42" s="74"/>
      <c r="D42" s="75"/>
      <c r="E42" s="50"/>
      <c r="F42" s="50"/>
      <c r="G42" s="50"/>
      <c r="H42" s="50"/>
    </row>
    <row r="43" spans="1:4" ht="13.5">
      <c r="A43" s="22"/>
      <c r="B43" s="76"/>
      <c r="C43" s="76"/>
      <c r="D43" s="75"/>
    </row>
    <row r="44" spans="1:4" ht="13.5">
      <c r="A44" s="22"/>
      <c r="B44" s="76"/>
      <c r="C44" s="76"/>
      <c r="D44" s="75"/>
    </row>
    <row r="45" spans="2:4" ht="12.75">
      <c r="B45" s="77"/>
      <c r="C45" s="77"/>
      <c r="D45" s="77"/>
    </row>
    <row r="47" ht="12.75">
      <c r="A47" s="78"/>
    </row>
  </sheetData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2009-02-11T22:36:56Z</cp:lastPrinted>
  <dcterms:created xsi:type="dcterms:W3CDTF">2009-02-11T18:48:44Z</dcterms:created>
  <dcterms:modified xsi:type="dcterms:W3CDTF">2009-04-23T16:55:12Z</dcterms:modified>
  <cp:category/>
  <cp:version/>
  <cp:contentType/>
  <cp:contentStatus/>
</cp:coreProperties>
</file>