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41" windowWidth="15480" windowHeight="7530" activeTab="0"/>
  </bookViews>
  <sheets>
    <sheet name="Fiscal Note" sheetId="1" r:id="rId1"/>
  </sheets>
  <definedNames>
    <definedName name="_xlnm.Print_Area" localSheetId="0">'Fiscal Note'!$A$1:$H$29</definedName>
  </definedNames>
  <calcPr fullCalcOnLoad="1"/>
</workbook>
</file>

<file path=xl/sharedStrings.xml><?xml version="1.0" encoding="utf-8"?>
<sst xmlns="http://schemas.openxmlformats.org/spreadsheetml/2006/main" count="54" uniqueCount="38">
  <si>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</si>
  <si>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</si>
  <si>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</si>
  <si>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</si>
  <si>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</si>
  <si>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</si>
  <si>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</si>
  <si>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</si>
  <si>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</si>
  <si>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</si>
  <si>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</si>
  <si>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</si>
  <si>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</si>
  <si>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</si>
  <si>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</si>
  <si>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</si>
  <si>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</si>
  <si>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</si>
  <si>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</si>
  <si>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</si>
  <si>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</si>
  <si>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</si>
  <si>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</si>
  <si>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</si>
  <si>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Yiling Wong</t>
  </si>
  <si>
    <t>Helene Ellickson</t>
  </si>
  <si>
    <t>Contra Expenditures</t>
  </si>
  <si>
    <t>Ombudsman</t>
  </si>
  <si>
    <t>General Fund - Ombudsman</t>
  </si>
  <si>
    <t>0050</t>
  </si>
  <si>
    <t>Section total reduction contra</t>
  </si>
  <si>
    <t>This adjusts the breakdown between the Tax Advisor (1047) and the Ombudsman (1048) section to reflect proportional expenditure subtotals at the budget transparency section level: a positive contra in 1047 of $77,594 plus a negative contra in 1048 of $81,356 nets to $3,762 additional.</t>
  </si>
  <si>
    <t>10ADO</t>
  </si>
  <si>
    <t>option 1 increment</t>
  </si>
  <si>
    <t>option 1: adds $3,762 to budget</t>
  </si>
  <si>
    <t>option 2: fixes sections, keeps net reduction</t>
  </si>
  <si>
    <t>option 2 increment</t>
  </si>
  <si>
    <t>1st Omnibus Supplemental Ordinance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</si>
</sst>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4">
      <selection activeCell="B3" sqref="B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37</v>
      </c>
      <c r="C3" s="8"/>
      <c r="D3" s="8"/>
      <c r="E3" s="8"/>
      <c r="F3" s="8"/>
      <c r="G3" s="8"/>
      <c r="H3" s="9"/>
    </row>
    <row r="4" spans="1:8" ht="13.5">
      <c r="A4" s="10" t="s">
        <v>20</v>
      </c>
      <c r="C4" s="11"/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27</v>
      </c>
      <c r="D5" s="15"/>
      <c r="E5" s="15"/>
      <c r="F5" s="15"/>
      <c r="G5" s="15"/>
      <c r="H5" s="16"/>
    </row>
    <row r="6" spans="1:8" ht="13.5">
      <c r="A6" s="14" t="s">
        <v>22</v>
      </c>
      <c r="B6" s="15" t="s">
        <v>24</v>
      </c>
      <c r="C6" s="15"/>
      <c r="D6" s="15"/>
      <c r="E6" s="15"/>
      <c r="F6" s="15"/>
      <c r="G6" s="15"/>
      <c r="H6" s="16"/>
    </row>
    <row r="7" spans="1:8" ht="14.25" thickBot="1">
      <c r="A7" s="17" t="s">
        <v>23</v>
      </c>
      <c r="B7" s="18" t="s">
        <v>25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2010</v>
      </c>
      <c r="F18" s="31">
        <v>2011</v>
      </c>
      <c r="G18" s="32">
        <v>2012</v>
      </c>
      <c r="H18" s="32">
        <v>2013</v>
      </c>
    </row>
    <row r="19" spans="1:8" ht="13.5">
      <c r="A19" s="27" t="s">
        <v>28</v>
      </c>
      <c r="B19" s="28"/>
      <c r="C19" s="33">
        <v>10</v>
      </c>
      <c r="D19" s="46" t="s">
        <v>29</v>
      </c>
      <c r="E19" s="35">
        <v>3762</v>
      </c>
      <c r="F19" s="35"/>
      <c r="G19" s="35"/>
      <c r="H19" s="35"/>
    </row>
    <row r="20" spans="1:8" ht="14.25" thickBot="1">
      <c r="A20" s="36"/>
      <c r="B20" s="37" t="s">
        <v>12</v>
      </c>
      <c r="C20" s="47"/>
      <c r="D20" s="48"/>
      <c r="E20" s="39">
        <f>SUM(E19:E19)</f>
        <v>3762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26" t="s">
        <v>17</v>
      </c>
      <c r="H23" s="26" t="s">
        <v>18</v>
      </c>
    </row>
    <row r="24" spans="1:8" ht="13.5">
      <c r="A24" s="27"/>
      <c r="B24" s="28"/>
      <c r="C24" s="29" t="s">
        <v>6</v>
      </c>
      <c r="D24" s="29"/>
      <c r="E24" s="30">
        <v>2010</v>
      </c>
      <c r="F24" s="31">
        <v>2011</v>
      </c>
      <c r="G24" s="32">
        <v>2012</v>
      </c>
      <c r="H24" s="32">
        <v>2013</v>
      </c>
    </row>
    <row r="25" spans="1:8" ht="13.5">
      <c r="A25" s="50" t="s">
        <v>26</v>
      </c>
      <c r="B25" s="28"/>
      <c r="C25" s="51">
        <v>10</v>
      </c>
      <c r="D25" s="46" t="s">
        <v>29</v>
      </c>
      <c r="E25" s="35">
        <v>3762</v>
      </c>
      <c r="F25" s="35"/>
      <c r="G25" s="52"/>
      <c r="H25" s="53"/>
    </row>
    <row r="26" spans="1:8" ht="14.25" thickBot="1">
      <c r="A26" s="54"/>
      <c r="B26" s="55" t="s">
        <v>12</v>
      </c>
      <c r="C26" s="47"/>
      <c r="D26" s="48"/>
      <c r="E26" s="39">
        <f>SUM(E25:E25)</f>
        <v>3762</v>
      </c>
      <c r="F26" s="39">
        <f>SUM(F25:F25)</f>
        <v>0</v>
      </c>
      <c r="G26" s="39">
        <f>SUM(G25:G25)</f>
        <v>0</v>
      </c>
      <c r="H26" s="39">
        <f>SUM(H25:H25)</f>
        <v>0</v>
      </c>
    </row>
    <row r="27" spans="1:8" ht="13.5">
      <c r="A27" s="56" t="s">
        <v>14</v>
      </c>
      <c r="B27" s="20"/>
      <c r="C27" s="20"/>
      <c r="D27" s="20"/>
      <c r="E27" s="41"/>
      <c r="F27" s="41"/>
      <c r="G27" s="41"/>
      <c r="H27" s="41"/>
    </row>
    <row r="28" spans="1:8" ht="30.75" customHeight="1">
      <c r="A28" s="61" t="s">
        <v>31</v>
      </c>
      <c r="B28" s="61"/>
      <c r="C28" s="61"/>
      <c r="D28" s="61"/>
      <c r="E28" s="61"/>
      <c r="F28" s="61"/>
      <c r="G28" s="61"/>
      <c r="H28" s="61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5.75">
      <c r="A30" s="58"/>
      <c r="B30" s="57"/>
      <c r="C30" s="57" t="s">
        <v>32</v>
      </c>
      <c r="D30" s="57" t="s">
        <v>33</v>
      </c>
      <c r="E30" s="57" t="s">
        <v>34</v>
      </c>
      <c r="F30" s="57"/>
      <c r="G30" s="57" t="s">
        <v>36</v>
      </c>
      <c r="H30" s="57" t="s">
        <v>35</v>
      </c>
    </row>
    <row r="31" spans="1:8" ht="15.75">
      <c r="A31" s="57">
        <v>1047</v>
      </c>
      <c r="B31" s="57"/>
      <c r="C31" s="58">
        <v>77594</v>
      </c>
      <c r="D31" s="57">
        <v>-77594</v>
      </c>
      <c r="E31" s="57">
        <f>C31+D31</f>
        <v>0</v>
      </c>
      <c r="F31" s="57"/>
      <c r="G31" s="57">
        <f>D31</f>
        <v>-77594</v>
      </c>
      <c r="H31" s="57">
        <f>C31+G31</f>
        <v>0</v>
      </c>
    </row>
    <row r="32" spans="1:8" ht="15.75">
      <c r="A32" s="57">
        <v>1048</v>
      </c>
      <c r="B32" s="57"/>
      <c r="C32" s="58">
        <v>-81356</v>
      </c>
      <c r="D32" s="57">
        <v>81356</v>
      </c>
      <c r="E32" s="57">
        <f>C32+D32</f>
        <v>0</v>
      </c>
      <c r="F32" s="57"/>
      <c r="G32" s="57">
        <f>D32-D33</f>
        <v>77594</v>
      </c>
      <c r="H32" s="57">
        <f>C32+G32</f>
        <v>-3762</v>
      </c>
    </row>
    <row r="33" spans="1:8" ht="12.75">
      <c r="A33" s="57" t="s">
        <v>30</v>
      </c>
      <c r="B33" s="57"/>
      <c r="C33" s="57">
        <f>C31+C32</f>
        <v>-3762</v>
      </c>
      <c r="D33" s="57">
        <f>D31+D32</f>
        <v>3762</v>
      </c>
      <c r="E33" s="57">
        <f>C33+D33</f>
        <v>0</v>
      </c>
      <c r="F33" s="57"/>
      <c r="G33" s="57">
        <f>G31+G32</f>
        <v>0</v>
      </c>
      <c r="H33" s="57">
        <f>C33+G33</f>
        <v>-3762</v>
      </c>
    </row>
    <row r="34" spans="1:7" ht="12.75">
      <c r="A34" s="59"/>
      <c r="B34" s="59"/>
      <c r="C34" s="59"/>
      <c r="D34" s="59"/>
      <c r="E34" s="59"/>
      <c r="F34" s="59"/>
      <c r="G34" s="59"/>
    </row>
    <row r="35" spans="1:5" ht="12.75">
      <c r="A35" s="59"/>
      <c r="B35" s="59"/>
      <c r="C35" s="59"/>
      <c r="D35" s="59"/>
      <c r="E35" s="59"/>
    </row>
  </sheetData>
  <sheetProtection/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H. Ellickson</Manager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Wong</dc:creator>
  <cp:keywords/>
  <dc:description/>
  <cp:lastModifiedBy>Masuo, Janet</cp:lastModifiedBy>
  <cp:lastPrinted>2010-05-20T00:12:23Z</cp:lastPrinted>
  <dcterms:created xsi:type="dcterms:W3CDTF">2005-07-14T18:19:00Z</dcterms:created>
  <dcterms:modified xsi:type="dcterms:W3CDTF">2010-07-22T16:47:34Z</dcterms:modified>
  <cp:category/>
  <cp:version/>
  <cp:contentType/>
  <cp:contentStatus/>
</cp:coreProperties>
</file>