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80" windowHeight="7170" activeTab="0"/>
  </bookViews>
  <sheets>
    <sheet name="Budget Trans Crosswalk" sheetId="1" r:id="rId1"/>
  </sheets>
  <externalReferences>
    <externalReference r:id="rId4"/>
  </externalReference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project_elements">#REF!</definedName>
    <definedName name="Reference">'[1]Appro_Sections'!$B$7:$N$137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<sst xmlns="http://schemas.openxmlformats.org/spreadsheetml/2006/main" count="81" uniqueCount="50">
  <si>
    <t>Budget Transparency Crosswalk</t>
  </si>
  <si>
    <t>SECTION</t>
  </si>
  <si>
    <t>FUND</t>
  </si>
  <si>
    <t>APPRO\ SECTION</t>
  </si>
  <si>
    <t>APPROPRIATION/SECTION</t>
  </si>
  <si>
    <t>EXPENDITURE BUDGET CHANGE</t>
  </si>
  <si>
    <t>FTE CHANGE</t>
  </si>
  <si>
    <t>0010</t>
  </si>
  <si>
    <t>0470</t>
  </si>
  <si>
    <t>RECORDS AND LICENSING SERVICES</t>
  </si>
  <si>
    <t>0470.6434</t>
  </si>
  <si>
    <t/>
  </si>
  <si>
    <t>RALS ADMINISTRATION</t>
  </si>
  <si>
    <t>0470.1530</t>
  </si>
  <si>
    <t>RALS ANIMAL CARE AND CONTROL</t>
  </si>
  <si>
    <t>0470.1550</t>
  </si>
  <si>
    <t>RALS RECORDS AND LICENSING SERVICES</t>
  </si>
  <si>
    <t>0470.1437</t>
  </si>
  <si>
    <t>RECORDS MANAGEMENT MAIL SERVICES</t>
  </si>
  <si>
    <t>0696</t>
  </si>
  <si>
    <t>PUBLIC HEALTH AND EMERGENCY MEDICAL SERVICES GF TRANSFERS</t>
  </si>
  <si>
    <t>1800</t>
  </si>
  <si>
    <t>0800</t>
  </si>
  <si>
    <t>PUBLIC HEALTH</t>
  </si>
  <si>
    <t>0800.8078</t>
  </si>
  <si>
    <t>PROVISION: PUBLIC HEALTH CENTER BASED SERVICES</t>
  </si>
  <si>
    <t>0800.8041</t>
  </si>
  <si>
    <t>PROVISION: REGIONAL AND COMMUNITY BASED PROGRAMS</t>
  </si>
  <si>
    <t>0800.8184</t>
  </si>
  <si>
    <t>PROTECTION: REGIONAL AND COMMUNITY BASED PROGRAMS</t>
  </si>
  <si>
    <t>0800.8067</t>
  </si>
  <si>
    <t>PROTECTION: ENVIRONMENTAL HEALTH FIELD BASED SERVICES</t>
  </si>
  <si>
    <t>0800.8036</t>
  </si>
  <si>
    <t>PROTECTION: INFECTIOUS DISEASE PREVENTION AND CONTROL</t>
  </si>
  <si>
    <t>0800.8027</t>
  </si>
  <si>
    <t>PROTECTION: PREPAREDNESS</t>
  </si>
  <si>
    <t>0800.8114</t>
  </si>
  <si>
    <t>PROMOTION: REGIONAL AND COMMUNITY BASED PROGRAMS</t>
  </si>
  <si>
    <t>0800.8034</t>
  </si>
  <si>
    <t>PROMOTION: HEALTH PROMOTION AND DISEASE/INJURY PREVENTION</t>
  </si>
  <si>
    <t>0800.8049</t>
  </si>
  <si>
    <t>ORG ATTRIBUTES: REGIONAL AND CROSS-CUTTING SERVICES</t>
  </si>
  <si>
    <t>0800.8026</t>
  </si>
  <si>
    <t>ORG ATTRIBUTES: CROSS-CUTTING BUSINESS SERVICES</t>
  </si>
  <si>
    <t>0800.8030</t>
  </si>
  <si>
    <t>PROVISION: EMS GRANTS</t>
  </si>
  <si>
    <t>Attachment A.</t>
  </si>
  <si>
    <t>New</t>
  </si>
  <si>
    <t>4590</t>
  </si>
  <si>
    <t xml:space="preserve">ANIMAL BEQUEST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</si>
</sst>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21" fillId="0" borderId="0" xfId="57" applyFont="1" applyFill="1" applyBorder="1">
      <alignment/>
      <protection/>
    </xf>
    <xf numFmtId="0" fontId="18" fillId="0" borderId="10" xfId="57" applyFont="1" applyFill="1" applyBorder="1" applyAlignment="1">
      <alignment horizontal="center"/>
      <protection/>
    </xf>
    <xf numFmtId="0" fontId="18" fillId="20" borderId="11" xfId="57" applyFont="1" applyFill="1" applyBorder="1" applyAlignment="1">
      <alignment horizontal="center" wrapText="1"/>
      <protection/>
    </xf>
    <xf numFmtId="164" fontId="18" fillId="20" borderId="11" xfId="44" applyNumberFormat="1" applyFont="1" applyFill="1" applyBorder="1" applyAlignment="1">
      <alignment horizontal="center" wrapText="1"/>
    </xf>
    <xf numFmtId="0" fontId="18" fillId="0" borderId="0" xfId="57" applyFont="1" applyAlignment="1">
      <alignment wrapText="1"/>
      <protection/>
    </xf>
    <xf numFmtId="0" fontId="18" fillId="0" borderId="12" xfId="57" applyFont="1" applyFill="1" applyBorder="1" applyAlignment="1">
      <alignment horizontal="center"/>
      <protection/>
    </xf>
    <xf numFmtId="0" fontId="18" fillId="0" borderId="12" xfId="57" applyFont="1" applyFill="1" applyBorder="1">
      <alignment/>
      <protection/>
    </xf>
    <xf numFmtId="0" fontId="18" fillId="0" borderId="12" xfId="57" applyFont="1" applyFill="1" applyBorder="1" quotePrefix="1">
      <alignment/>
      <protection/>
    </xf>
    <xf numFmtId="0" fontId="22" fillId="0" borderId="12" xfId="57" applyFont="1" applyFill="1" applyBorder="1" quotePrefix="1">
      <alignment/>
      <protection/>
    </xf>
    <xf numFmtId="164" fontId="18" fillId="0" borderId="12" xfId="44" applyNumberFormat="1" applyFont="1" applyFill="1" applyBorder="1" applyAlignment="1">
      <alignment horizontal="right"/>
    </xf>
    <xf numFmtId="43" fontId="18" fillId="0" borderId="12" xfId="44" applyNumberFormat="1" applyFont="1" applyFill="1" applyBorder="1" applyAlignment="1">
      <alignment horizontal="right"/>
    </xf>
    <xf numFmtId="39" fontId="0" fillId="0" borderId="0" xfId="57" applyNumberFormat="1" applyFont="1">
      <alignment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13" xfId="57" applyFont="1" applyFill="1" applyBorder="1">
      <alignment/>
      <protection/>
    </xf>
    <xf numFmtId="0" fontId="0" fillId="0" borderId="13" xfId="57" applyFont="1" applyFill="1" applyBorder="1" quotePrefix="1">
      <alignment/>
      <protection/>
    </xf>
    <xf numFmtId="0" fontId="21" fillId="0" borderId="14" xfId="57" applyFont="1" applyFill="1" applyBorder="1" quotePrefix="1">
      <alignment/>
      <protection/>
    </xf>
    <xf numFmtId="0" fontId="0" fillId="0" borderId="15" xfId="57" applyFont="1" applyFill="1" applyBorder="1" quotePrefix="1">
      <alignment/>
      <protection/>
    </xf>
    <xf numFmtId="164" fontId="0" fillId="0" borderId="13" xfId="44" applyNumberFormat="1" applyFont="1" applyFill="1" applyBorder="1" applyAlignment="1">
      <alignment horizontal="right"/>
    </xf>
    <xf numFmtId="43" fontId="0" fillId="0" borderId="13" xfId="44" applyNumberFormat="1" applyFont="1" applyFill="1" applyBorder="1" applyAlignment="1">
      <alignment horizontal="right"/>
    </xf>
    <xf numFmtId="0" fontId="0" fillId="0" borderId="11" xfId="57" applyFont="1" applyFill="1" applyBorder="1" applyAlignment="1">
      <alignment horizont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quotePrefix="1">
      <alignment/>
      <protection/>
    </xf>
    <xf numFmtId="0" fontId="21" fillId="0" borderId="16" xfId="57" applyFont="1" applyFill="1" applyBorder="1" quotePrefix="1">
      <alignment/>
      <protection/>
    </xf>
    <xf numFmtId="0" fontId="0" fillId="0" borderId="17" xfId="57" applyFont="1" applyFill="1" applyBorder="1" quotePrefix="1">
      <alignment/>
      <protection/>
    </xf>
    <xf numFmtId="164" fontId="0" fillId="0" borderId="11" xfId="44" applyNumberFormat="1" applyFont="1" applyFill="1" applyBorder="1" applyAlignment="1">
      <alignment horizontal="right"/>
    </xf>
    <xf numFmtId="43" fontId="0" fillId="0" borderId="11" xfId="44" applyNumberFormat="1" applyFont="1" applyFill="1" applyBorder="1" applyAlignment="1">
      <alignment horizontal="right"/>
    </xf>
    <xf numFmtId="0" fontId="18" fillId="0" borderId="18" xfId="57" applyFont="1" applyFill="1" applyBorder="1" applyAlignment="1">
      <alignment horizontal="center"/>
      <protection/>
    </xf>
    <xf numFmtId="0" fontId="18" fillId="0" borderId="18" xfId="57" applyFont="1" applyFill="1" applyBorder="1">
      <alignment/>
      <protection/>
    </xf>
    <xf numFmtId="0" fontId="18" fillId="0" borderId="18" xfId="57" applyFont="1" applyFill="1" applyBorder="1" quotePrefix="1">
      <alignment/>
      <protection/>
    </xf>
    <xf numFmtId="0" fontId="22" fillId="0" borderId="19" xfId="57" applyFont="1" applyFill="1" applyBorder="1" quotePrefix="1">
      <alignment/>
      <protection/>
    </xf>
    <xf numFmtId="0" fontId="18" fillId="0" borderId="20" xfId="57" applyFont="1" applyFill="1" applyBorder="1" quotePrefix="1">
      <alignment/>
      <protection/>
    </xf>
    <xf numFmtId="164" fontId="18" fillId="0" borderId="18" xfId="44" applyNumberFormat="1" applyFont="1" applyFill="1" applyBorder="1" applyAlignment="1">
      <alignment horizontal="right"/>
    </xf>
    <xf numFmtId="43" fontId="18" fillId="0" borderId="18" xfId="44" applyNumberFormat="1" applyFont="1" applyFill="1" applyBorder="1" applyAlignment="1">
      <alignment horizontal="right"/>
    </xf>
    <xf numFmtId="0" fontId="22" fillId="0" borderId="21" xfId="57" applyFont="1" applyFill="1" applyBorder="1" quotePrefix="1">
      <alignment/>
      <protection/>
    </xf>
    <xf numFmtId="0" fontId="18" fillId="0" borderId="22" xfId="57" applyFont="1" applyFill="1" applyBorder="1" quotePrefix="1">
      <alignment/>
      <protection/>
    </xf>
    <xf numFmtId="0" fontId="0" fillId="0" borderId="0" xfId="57" applyFont="1" applyAlignment="1">
      <alignment horizontal="center"/>
      <protection/>
    </xf>
    <xf numFmtId="0" fontId="21" fillId="0" borderId="0" xfId="57" applyFont="1">
      <alignment/>
      <protection/>
    </xf>
    <xf numFmtId="15" fontId="0" fillId="0" borderId="0" xfId="57" applyNumberFormat="1" applyFont="1" applyAlignment="1">
      <alignment horizontal="center"/>
      <protection/>
    </xf>
    <xf numFmtId="0" fontId="22" fillId="20" borderId="11" xfId="57" applyFont="1" applyFill="1" applyBorder="1" applyAlignment="1">
      <alignment horizontal="center" wrapText="1"/>
      <protection/>
    </xf>
    <xf numFmtId="0" fontId="20" fillId="0" borderId="0" xfId="57" applyFont="1" applyFill="1" applyBorder="1" applyAlignment="1">
      <alignment horizontal="center"/>
      <protection/>
    </xf>
    <xf numFmtId="0" fontId="18" fillId="0" borderId="0" xfId="57" applyFont="1" applyFill="1" applyBorder="1" applyAlignment="1">
      <alignment horizontal="center"/>
      <protection/>
    </xf>
    <xf numFmtId="0" fontId="19" fillId="0" borderId="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ttachment A ACC Supplement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L%20BUDGETS\2010%20Budget%20Panels\Executive%20Transmitted%20Documents\Other\2010Source_Ordin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Layout" workbookViewId="0" topLeftCell="A1">
      <selection activeCell="F29" sqref="F29"/>
    </sheetView>
  </sheetViews>
  <sheetFormatPr defaultColWidth="9.140625" defaultRowHeight="12.75"/>
  <cols>
    <col min="1" max="1" width="9.28125" style="39" customWidth="1"/>
    <col min="2" max="2" width="7.421875" style="1" customWidth="1"/>
    <col min="3" max="3" width="11.421875" style="1" customWidth="1"/>
    <col min="4" max="4" width="10.8515625" style="1" hidden="1" customWidth="1"/>
    <col min="5" max="5" width="4.00390625" style="40" customWidth="1"/>
    <col min="6" max="6" width="79.57421875" style="1" customWidth="1"/>
    <col min="7" max="7" width="14.8515625" style="1" customWidth="1"/>
    <col min="8" max="8" width="9.140625" style="1" customWidth="1"/>
    <col min="9" max="9" width="12.28125" style="1" bestFit="1" customWidth="1"/>
    <col min="10" max="16384" width="9.140625" style="1" customWidth="1"/>
  </cols>
  <sheetData>
    <row r="1" spans="1:8" ht="15" customHeight="1">
      <c r="A1" s="44" t="s">
        <v>46</v>
      </c>
      <c r="B1" s="44"/>
      <c r="C1" s="44"/>
      <c r="D1" s="44"/>
      <c r="E1" s="44"/>
      <c r="F1" s="44"/>
      <c r="G1" s="44"/>
      <c r="H1" s="44"/>
    </row>
    <row r="2" spans="1:8" ht="22.5" customHeight="1">
      <c r="A2" s="45" t="s">
        <v>0</v>
      </c>
      <c r="B2" s="45"/>
      <c r="C2" s="45"/>
      <c r="D2" s="45"/>
      <c r="E2" s="45"/>
      <c r="F2" s="45"/>
      <c r="G2" s="45"/>
      <c r="H2" s="45"/>
    </row>
    <row r="3" spans="1:7" ht="9.75" customHeight="1">
      <c r="A3" s="43"/>
      <c r="B3" s="43"/>
      <c r="C3" s="43"/>
      <c r="D3" s="43"/>
      <c r="E3" s="43"/>
      <c r="F3" s="43"/>
      <c r="G3" s="43"/>
    </row>
    <row r="4" spans="1:7" ht="15" hidden="1">
      <c r="A4" s="2"/>
      <c r="B4" s="3"/>
      <c r="C4" s="3"/>
      <c r="D4" s="3"/>
      <c r="E4" s="4"/>
      <c r="F4" s="3"/>
      <c r="G4" s="5"/>
    </row>
    <row r="5" spans="1:8" s="8" customFormat="1" ht="50.25" customHeight="1" thickBot="1">
      <c r="A5" s="6" t="s">
        <v>1</v>
      </c>
      <c r="B5" s="6" t="s">
        <v>2</v>
      </c>
      <c r="C5" s="6" t="s">
        <v>3</v>
      </c>
      <c r="D5" s="6"/>
      <c r="E5" s="42" t="s">
        <v>4</v>
      </c>
      <c r="F5" s="42"/>
      <c r="G5" s="7" t="s">
        <v>5</v>
      </c>
      <c r="H5" s="7" t="s">
        <v>6</v>
      </c>
    </row>
    <row r="6" spans="1:9" ht="15.75">
      <c r="A6" s="9">
        <v>30</v>
      </c>
      <c r="B6" s="10" t="s">
        <v>7</v>
      </c>
      <c r="C6" s="11" t="s">
        <v>8</v>
      </c>
      <c r="D6" s="11">
        <v>1</v>
      </c>
      <c r="E6" s="12" t="s">
        <v>9</v>
      </c>
      <c r="F6" s="11"/>
      <c r="G6" s="13">
        <f>G8+G9</f>
        <v>3150000</v>
      </c>
      <c r="H6" s="14">
        <f>SUM(H7:H10)</f>
        <v>3.9</v>
      </c>
      <c r="I6" s="15"/>
    </row>
    <row r="7" spans="1:9" ht="15">
      <c r="A7" s="16"/>
      <c r="B7" s="17" t="s">
        <v>7</v>
      </c>
      <c r="C7" s="18" t="s">
        <v>10</v>
      </c>
      <c r="D7" s="18"/>
      <c r="E7" s="19" t="s">
        <v>11</v>
      </c>
      <c r="F7" s="20" t="s">
        <v>12</v>
      </c>
      <c r="G7" s="21"/>
      <c r="H7" s="22">
        <v>0</v>
      </c>
      <c r="I7" s="15"/>
    </row>
    <row r="8" spans="1:9" ht="15">
      <c r="A8" s="16"/>
      <c r="B8" s="17" t="s">
        <v>7</v>
      </c>
      <c r="C8" s="18" t="s">
        <v>13</v>
      </c>
      <c r="D8" s="18"/>
      <c r="E8" s="19" t="s">
        <v>11</v>
      </c>
      <c r="F8" s="20" t="s">
        <v>14</v>
      </c>
      <c r="G8" s="21">
        <f>3150000-(126350*0.66)</f>
        <v>3066609</v>
      </c>
      <c r="H8" s="22">
        <v>2.9</v>
      </c>
      <c r="I8" s="15"/>
    </row>
    <row r="9" spans="1:9" ht="15">
      <c r="A9" s="16"/>
      <c r="B9" s="17" t="s">
        <v>7</v>
      </c>
      <c r="C9" s="18" t="s">
        <v>15</v>
      </c>
      <c r="D9" s="18"/>
      <c r="E9" s="19" t="s">
        <v>11</v>
      </c>
      <c r="F9" s="20" t="s">
        <v>16</v>
      </c>
      <c r="G9" s="21">
        <f>126350*0.66</f>
        <v>83391</v>
      </c>
      <c r="H9" s="22">
        <v>1</v>
      </c>
      <c r="I9" s="15"/>
    </row>
    <row r="10" spans="1:9" ht="15.75" thickBot="1">
      <c r="A10" s="23"/>
      <c r="B10" s="24" t="s">
        <v>7</v>
      </c>
      <c r="C10" s="25" t="s">
        <v>17</v>
      </c>
      <c r="D10" s="25"/>
      <c r="E10" s="26" t="s">
        <v>11</v>
      </c>
      <c r="F10" s="27" t="s">
        <v>18</v>
      </c>
      <c r="G10" s="28"/>
      <c r="H10" s="29">
        <v>0</v>
      </c>
      <c r="I10" s="15"/>
    </row>
    <row r="11" spans="1:8" ht="16.5" thickBot="1">
      <c r="A11" s="30">
        <v>46</v>
      </c>
      <c r="B11" s="31" t="s">
        <v>7</v>
      </c>
      <c r="C11" s="32" t="s">
        <v>19</v>
      </c>
      <c r="D11" s="32">
        <v>1</v>
      </c>
      <c r="E11" s="33" t="s">
        <v>20</v>
      </c>
      <c r="F11" s="34"/>
      <c r="G11" s="35">
        <v>91700</v>
      </c>
      <c r="H11" s="36">
        <v>0</v>
      </c>
    </row>
    <row r="12" spans="1:8" ht="15.75">
      <c r="A12" s="9">
        <v>93</v>
      </c>
      <c r="B12" s="10" t="s">
        <v>21</v>
      </c>
      <c r="C12" s="11" t="s">
        <v>22</v>
      </c>
      <c r="D12" s="11">
        <v>1</v>
      </c>
      <c r="E12" s="37" t="s">
        <v>23</v>
      </c>
      <c r="F12" s="38"/>
      <c r="G12" s="13">
        <f>G16</f>
        <v>91700</v>
      </c>
      <c r="H12" s="14">
        <f>H16</f>
        <v>-2</v>
      </c>
    </row>
    <row r="13" spans="1:8" ht="15">
      <c r="A13" s="16"/>
      <c r="B13" s="17" t="s">
        <v>21</v>
      </c>
      <c r="C13" s="18" t="s">
        <v>24</v>
      </c>
      <c r="D13" s="18"/>
      <c r="E13" s="19" t="s">
        <v>11</v>
      </c>
      <c r="F13" s="20" t="s">
        <v>25</v>
      </c>
      <c r="G13" s="21"/>
      <c r="H13" s="22">
        <v>0</v>
      </c>
    </row>
    <row r="14" spans="1:8" ht="15">
      <c r="A14" s="16"/>
      <c r="B14" s="17" t="s">
        <v>21</v>
      </c>
      <c r="C14" s="18" t="s">
        <v>26</v>
      </c>
      <c r="D14" s="18"/>
      <c r="E14" s="19" t="s">
        <v>11</v>
      </c>
      <c r="F14" s="20" t="s">
        <v>27</v>
      </c>
      <c r="G14" s="21"/>
      <c r="H14" s="22">
        <v>0</v>
      </c>
    </row>
    <row r="15" spans="1:8" ht="15">
      <c r="A15" s="16"/>
      <c r="B15" s="17" t="s">
        <v>21</v>
      </c>
      <c r="C15" s="18" t="s">
        <v>28</v>
      </c>
      <c r="D15" s="18"/>
      <c r="E15" s="19" t="s">
        <v>11</v>
      </c>
      <c r="F15" s="20" t="s">
        <v>29</v>
      </c>
      <c r="G15" s="21"/>
      <c r="H15" s="22">
        <v>0</v>
      </c>
    </row>
    <row r="16" spans="1:8" ht="15">
      <c r="A16" s="16"/>
      <c r="B16" s="17" t="s">
        <v>21</v>
      </c>
      <c r="C16" s="18" t="s">
        <v>30</v>
      </c>
      <c r="D16" s="18"/>
      <c r="E16" s="19" t="s">
        <v>11</v>
      </c>
      <c r="F16" s="20" t="s">
        <v>31</v>
      </c>
      <c r="G16" s="21">
        <v>91700</v>
      </c>
      <c r="H16" s="22">
        <v>-2</v>
      </c>
    </row>
    <row r="17" spans="1:8" ht="15">
      <c r="A17" s="16"/>
      <c r="B17" s="17" t="s">
        <v>21</v>
      </c>
      <c r="C17" s="18" t="s">
        <v>32</v>
      </c>
      <c r="D17" s="18"/>
      <c r="E17" s="19" t="s">
        <v>11</v>
      </c>
      <c r="F17" s="20" t="s">
        <v>33</v>
      </c>
      <c r="G17" s="21"/>
      <c r="H17" s="22">
        <v>0</v>
      </c>
    </row>
    <row r="18" spans="1:8" ht="15">
      <c r="A18" s="16"/>
      <c r="B18" s="17" t="s">
        <v>21</v>
      </c>
      <c r="C18" s="18" t="s">
        <v>34</v>
      </c>
      <c r="D18" s="18"/>
      <c r="E18" s="19" t="s">
        <v>11</v>
      </c>
      <c r="F18" s="20" t="s">
        <v>35</v>
      </c>
      <c r="G18" s="21"/>
      <c r="H18" s="22">
        <v>0</v>
      </c>
    </row>
    <row r="19" spans="1:8" ht="15">
      <c r="A19" s="16"/>
      <c r="B19" s="17" t="s">
        <v>21</v>
      </c>
      <c r="C19" s="18" t="s">
        <v>36</v>
      </c>
      <c r="D19" s="18"/>
      <c r="E19" s="19" t="s">
        <v>11</v>
      </c>
      <c r="F19" s="20" t="s">
        <v>37</v>
      </c>
      <c r="G19" s="21"/>
      <c r="H19" s="22">
        <v>0</v>
      </c>
    </row>
    <row r="20" spans="1:8" ht="15">
      <c r="A20" s="16"/>
      <c r="B20" s="17" t="s">
        <v>21</v>
      </c>
      <c r="C20" s="18" t="s">
        <v>38</v>
      </c>
      <c r="D20" s="18"/>
      <c r="E20" s="19" t="s">
        <v>11</v>
      </c>
      <c r="F20" s="20" t="s">
        <v>39</v>
      </c>
      <c r="G20" s="21"/>
      <c r="H20" s="22">
        <v>0</v>
      </c>
    </row>
    <row r="21" spans="1:8" ht="15">
      <c r="A21" s="16"/>
      <c r="B21" s="17" t="s">
        <v>21</v>
      </c>
      <c r="C21" s="18" t="s">
        <v>40</v>
      </c>
      <c r="D21" s="18"/>
      <c r="E21" s="19" t="s">
        <v>11</v>
      </c>
      <c r="F21" s="20" t="s">
        <v>41</v>
      </c>
      <c r="G21" s="21"/>
      <c r="H21" s="22">
        <v>0</v>
      </c>
    </row>
    <row r="22" spans="1:8" ht="15">
      <c r="A22" s="16"/>
      <c r="B22" s="17" t="s">
        <v>21</v>
      </c>
      <c r="C22" s="18" t="s">
        <v>42</v>
      </c>
      <c r="D22" s="18"/>
      <c r="E22" s="19" t="s">
        <v>11</v>
      </c>
      <c r="F22" s="20" t="s">
        <v>43</v>
      </c>
      <c r="G22" s="21"/>
      <c r="H22" s="22">
        <v>0</v>
      </c>
    </row>
    <row r="23" spans="1:8" ht="15.75" thickBot="1">
      <c r="A23" s="16"/>
      <c r="B23" s="17" t="s">
        <v>21</v>
      </c>
      <c r="C23" s="18" t="s">
        <v>44</v>
      </c>
      <c r="D23" s="18"/>
      <c r="E23" s="19" t="s">
        <v>11</v>
      </c>
      <c r="F23" s="20" t="s">
        <v>45</v>
      </c>
      <c r="G23" s="21"/>
      <c r="H23" s="22">
        <v>0</v>
      </c>
    </row>
    <row r="24" spans="1:8" ht="16.5" thickBot="1">
      <c r="A24" s="30" t="s">
        <v>47</v>
      </c>
      <c r="B24" s="31" t="s">
        <v>48</v>
      </c>
      <c r="C24" s="32" t="s">
        <v>47</v>
      </c>
      <c r="D24" s="32"/>
      <c r="E24" s="33" t="s">
        <v>49</v>
      </c>
      <c r="F24" s="34"/>
      <c r="G24" s="35">
        <v>100000</v>
      </c>
      <c r="H24" s="36"/>
    </row>
    <row r="25" ht="15">
      <c r="A25" s="41"/>
    </row>
  </sheetData>
  <sheetProtection/>
  <mergeCells count="4">
    <mergeCell ref="E5:F5"/>
    <mergeCell ref="A3:G3"/>
    <mergeCell ref="A1:H1"/>
    <mergeCell ref="A2:H2"/>
  </mergeCells>
  <printOptions/>
  <pageMargins left="0.7" right="0.7" top="0.75" bottom="0.75" header="0.3" footer="0.3"/>
  <pageSetup fitToHeight="1" fitToWidth="1" horizontalDpi="600" verticalDpi="600" orientation="landscape" scale="92" r:id="rId1"/>
  <headerFooter alignWithMargins="0">
    <oddHeader>&amp;C16863</oddHeader>
    <oddFooter>&amp;LMay 31, 2010&amp;RPage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2010-06-21T22:05:53Z</cp:lastPrinted>
  <dcterms:created xsi:type="dcterms:W3CDTF">2010-05-31T22:52:03Z</dcterms:created>
  <dcterms:modified xsi:type="dcterms:W3CDTF">2010-06-21T22:06:30Z</dcterms:modified>
  <cp:category/>
  <cp:version/>
  <cp:contentType/>
  <cp:contentStatus/>
</cp:coreProperties>
</file>