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5476" windowWidth="12120" windowHeight="9120" activeTab="0"/>
  </bookViews>
  <sheets>
    <sheet name="Sheet1" sheetId="1" r:id="rId1"/>
  </sheets>
  <definedNames>
    <definedName name="_xlnm.Print_Area" localSheetId="0">'Sheet1'!$A$1:$I$36</definedName>
  </definedNames>
  <calcPr fullCalcOnLoad="1"/>
</workbook>
</file>

<file path=xl/sharedStrings.xml><?xml version="1.0" encoding="utf-8"?>
<sst xmlns="http://schemas.openxmlformats.org/spreadsheetml/2006/main" count="40" uniqueCount="34">
  <si>
    <t>FISCAL NOTE</t>
  </si>
  <si>
    <t>Fund/Agency</t>
  </si>
  <si>
    <t>Fund Code</t>
  </si>
  <si>
    <t>Revenue Source</t>
  </si>
  <si>
    <t xml:space="preserve">TOTAL </t>
  </si>
  <si>
    <t>Department Code</t>
  </si>
  <si>
    <t>TOTAL</t>
  </si>
  <si>
    <t>Expenditures by Category</t>
  </si>
  <si>
    <t>Salaries &amp; Benefits</t>
  </si>
  <si>
    <t>Assumptions:</t>
  </si>
  <si>
    <t xml:space="preserve"> </t>
  </si>
  <si>
    <t xml:space="preserve">Note Prepared By:  </t>
  </si>
  <si>
    <t xml:space="preserve">Note Reviewed By:   </t>
  </si>
  <si>
    <t>Fund/Agency/Projects</t>
  </si>
  <si>
    <t>Affected Agency and/or Agencies:</t>
  </si>
  <si>
    <t>Elissa Benson</t>
  </si>
  <si>
    <t>General Fund Annexation Incentive Reserve Payment</t>
  </si>
  <si>
    <t xml:space="preserve">Revenue: No revenues are impacted by this legislation.  </t>
  </si>
  <si>
    <r>
      <t>Expenditures:</t>
    </r>
    <r>
      <rPr>
        <b/>
        <i/>
        <sz val="10.5"/>
        <rFont val="Univers"/>
        <family val="2"/>
      </rPr>
      <t xml:space="preserve">  One time expenditures are proposed subject to conditions by this legislation.</t>
    </r>
  </si>
  <si>
    <t>Ordinance/Motion No.   2006-XXXX</t>
  </si>
  <si>
    <t>Supplies and Services (1.)</t>
  </si>
  <si>
    <t>Title:   An Ordinance authorizing the executive to enter into an interlocal agreement with the City of Auburn relating to the transition of local government services in the urban unincorporated communities of the Lea Hill and West Hill Potential Annexation Areas.</t>
  </si>
  <si>
    <t>Gwen Clemens</t>
  </si>
  <si>
    <t xml:space="preserve">Impact of the above legislation on the fiscal affairs of King County would be obligated to provide to the City of Auburn $1.25 million from the Annexation Incentive Reserve Funds (General Fund Reserve) and completion of $500,000 of designated roadway overlay improvements in the Annexation Area subject to successful passage of the Lea Hill and West Hill annexation ballot measure(s) and actual annexation by the City of Auburn way prior to January 1, 2008.  A number of SWM properties would also be transferred upon actual annexation.  </t>
  </si>
  <si>
    <t>Roads Fund Overlay Incentive Project Funds</t>
  </si>
  <si>
    <r>
      <t>1. &amp; 2. Payments of these incentive reserve funds will be to the City of Auburn upon: 1)  meeting the terms specificed in the Interlocal Agreement including voter approval of annexation and associated implementation by the city;  and 2) subject to the Council's grant of expenditure authority as part of the Adopted 2007 budget.</t>
    </r>
    <r>
      <rPr>
        <vertAlign val="superscript"/>
        <sz val="12"/>
        <rFont val="Arial"/>
        <family val="2"/>
      </rPr>
      <t xml:space="preserve">                                         </t>
    </r>
  </si>
  <si>
    <t>In the event that both annexation propositions are not approved by the voters, then the payment of annexation incentive reserve funds shall be apportioned as follows:  1)  For the annexation of Lea Hill:  $1,125,000 in CX funds and $450,000 in road overlays.  2)  For the annexation of West Hill:  $125,000 in CX funds and $50,000 in road overlays.</t>
  </si>
  <si>
    <t>Fund Blance in following funds provides revenue backing for the incentive expenditures listed below:</t>
  </si>
  <si>
    <t xml:space="preserve">General Fund Annexation Incentive Reserve </t>
  </si>
  <si>
    <t>Roads Fund Overlay Incentive Reserve</t>
  </si>
  <si>
    <t>Capital Outlay (2.)</t>
  </si>
  <si>
    <t>NOTE: This Fiscal Note addresses the funds that would be obligated if the legislation is adopted and the terms of the agreement are met.  It does not address future revenue and expenditure changes that the County would incur if annexation occurs.  The Fiscal Analysis attached to the transmittal letter previews savings options.  Actual budget reductions decisions will be part of budget development in the year preceeding the effective date of annexation.</t>
  </si>
  <si>
    <t>1030</t>
  </si>
  <si>
    <t>0010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</si>
</sst>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_(* #,##0.0_);_(* \(#,##0.0\);_(* &quot;-&quot;??_);_(@_)"/>
  </numFmts>
  <fonts count="15">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
      <vertAlign val="superscript"/>
      <sz val="12"/>
      <name val="Arial"/>
      <family val="2"/>
    </font>
    <font>
      <u val="single"/>
      <sz val="10"/>
      <color indexed="36"/>
      <name val="Arial"/>
      <family val="0"/>
    </font>
    <font>
      <u val="single"/>
      <sz val="10"/>
      <color indexed="12"/>
      <name val="Arial"/>
      <family val="0"/>
    </font>
    <font>
      <b/>
      <i/>
      <sz val="10.5"/>
      <name val="Univers"/>
      <family val="2"/>
    </font>
    <font>
      <sz val="8"/>
      <name val="Arial"/>
      <family val="2"/>
    </font>
    <font>
      <b/>
      <sz val="10"/>
      <name val="Arial"/>
      <family val="2"/>
    </font>
    <font>
      <b/>
      <sz val="10"/>
      <name val="Univers"/>
      <family val="2"/>
    </font>
  </fonts>
  <fills count="2">
    <fill>
      <patternFill/>
    </fill>
    <fill>
      <patternFill patternType="gray125"/>
    </fill>
  </fills>
  <borders count="25">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8">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xf>
    <xf numFmtId="0" fontId="1" fillId="0" borderId="0" xfId="0" applyFont="1" applyBorder="1" applyAlignment="1">
      <alignment/>
    </xf>
    <xf numFmtId="0" fontId="1" fillId="0" borderId="4"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5" xfId="0" applyNumberFormat="1" applyFont="1" applyBorder="1" applyAlignment="1">
      <alignment horizontal="center"/>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164" fontId="1" fillId="0" borderId="15"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0" fontId="1" fillId="0" borderId="15" xfId="0" applyFont="1" applyBorder="1" applyAlignment="1">
      <alignment/>
    </xf>
    <xf numFmtId="38" fontId="1" fillId="0" borderId="15" xfId="0" applyNumberFormat="1" applyFont="1" applyBorder="1" applyAlignment="1">
      <alignment horizontal="right"/>
    </xf>
    <xf numFmtId="38" fontId="1" fillId="0" borderId="17" xfId="0" applyNumberFormat="1" applyFont="1" applyBorder="1" applyAlignment="1">
      <alignment horizontal="righ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38" fontId="4" fillId="0" borderId="20" xfId="0" applyNumberFormat="1" applyFont="1" applyBorder="1" applyAlignment="1">
      <alignment/>
    </xf>
    <xf numFmtId="38" fontId="4" fillId="0" borderId="21"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5" xfId="0" applyFont="1" applyBorder="1" applyAlignment="1" quotePrefix="1">
      <alignment horizontal="center"/>
    </xf>
    <xf numFmtId="0" fontId="1" fillId="0" borderId="22"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3" xfId="0" applyFont="1" applyBorder="1" applyAlignment="1">
      <alignment horizontal="center"/>
    </xf>
    <xf numFmtId="0" fontId="0" fillId="0" borderId="0" xfId="0" applyBorder="1" applyAlignment="1">
      <alignment/>
    </xf>
    <xf numFmtId="0" fontId="1" fillId="0" borderId="13" xfId="21" applyFont="1" applyBorder="1">
      <alignment/>
      <protection/>
    </xf>
    <xf numFmtId="0" fontId="1" fillId="0" borderId="14" xfId="0" applyFont="1" applyBorder="1" applyAlignment="1">
      <alignment horizontal="center"/>
    </xf>
    <xf numFmtId="0" fontId="1" fillId="0" borderId="22" xfId="0" applyFont="1" applyBorder="1" applyAlignment="1">
      <alignment horizontal="center"/>
    </xf>
    <xf numFmtId="3" fontId="0" fillId="0" borderId="0" xfId="0" applyNumberFormat="1" applyBorder="1" applyAlignment="1">
      <alignment/>
    </xf>
    <xf numFmtId="0" fontId="1" fillId="0" borderId="24" xfId="0" applyFon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15" xfId="0" applyNumberFormat="1" applyFont="1" applyBorder="1" applyAlignment="1">
      <alignment horizontal="center"/>
    </xf>
    <xf numFmtId="0" fontId="1" fillId="0" borderId="15" xfId="0" applyFont="1" applyBorder="1" applyAlignment="1">
      <alignment horizontal="left" wrapText="1"/>
    </xf>
    <xf numFmtId="0" fontId="1" fillId="0" borderId="15" xfId="0" applyFont="1" applyBorder="1" applyAlignment="1">
      <alignment horizontal="center" wrapText="1"/>
    </xf>
    <xf numFmtId="169" fontId="1" fillId="0" borderId="15" xfId="15" applyNumberFormat="1" applyFont="1" applyBorder="1" applyAlignment="1">
      <alignment horizontal="right"/>
    </xf>
    <xf numFmtId="0" fontId="1" fillId="0" borderId="13" xfId="0" applyFont="1" applyBorder="1" applyAlignment="1">
      <alignment horizontal="left"/>
    </xf>
    <xf numFmtId="0" fontId="1" fillId="0" borderId="22" xfId="0" applyFont="1" applyBorder="1" applyAlignment="1">
      <alignment horizontal="left"/>
    </xf>
    <xf numFmtId="38" fontId="5" fillId="0" borderId="16" xfId="0" applyNumberFormat="1" applyFont="1" applyBorder="1" applyAlignment="1">
      <alignment horizontal="right"/>
    </xf>
    <xf numFmtId="38" fontId="5" fillId="0" borderId="15" xfId="0" applyNumberFormat="1" applyFont="1" applyBorder="1" applyAlignment="1">
      <alignment horizontal="right"/>
    </xf>
    <xf numFmtId="0" fontId="1" fillId="0" borderId="23" xfId="0" applyFont="1" applyBorder="1" applyAlignment="1">
      <alignment/>
    </xf>
    <xf numFmtId="38" fontId="13" fillId="0" borderId="15" xfId="0" applyNumberFormat="1" applyFont="1" applyBorder="1" applyAlignment="1">
      <alignment/>
    </xf>
    <xf numFmtId="38" fontId="13" fillId="0" borderId="20" xfId="0" applyNumberFormat="1" applyFont="1" applyBorder="1" applyAlignment="1">
      <alignment/>
    </xf>
    <xf numFmtId="38" fontId="14" fillId="0" borderId="15" xfId="0" applyNumberFormat="1" applyFont="1" applyBorder="1" applyAlignment="1">
      <alignment horizontal="right"/>
    </xf>
    <xf numFmtId="38" fontId="4" fillId="0" borderId="15" xfId="0" applyNumberFormat="1" applyFont="1" applyBorder="1" applyAlignment="1">
      <alignment/>
    </xf>
    <xf numFmtId="38" fontId="4" fillId="0" borderId="15" xfId="0" applyNumberFormat="1" applyFont="1" applyBorder="1" applyAlignment="1">
      <alignment horizontal="right"/>
    </xf>
    <xf numFmtId="38" fontId="4" fillId="0" borderId="20" xfId="0" applyNumberFormat="1" applyFont="1" applyBorder="1" applyAlignment="1">
      <alignment/>
    </xf>
    <xf numFmtId="0" fontId="1" fillId="0" borderId="13" xfId="0" applyFont="1" applyBorder="1" applyAlignment="1">
      <alignment horizontal="left" indent="1"/>
    </xf>
    <xf numFmtId="169" fontId="1" fillId="0" borderId="17" xfId="15" applyNumberFormat="1" applyFont="1" applyBorder="1" applyAlignment="1">
      <alignment horizontal="right"/>
    </xf>
    <xf numFmtId="164" fontId="1" fillId="0" borderId="15" xfId="0" applyNumberFormat="1" applyFont="1" applyBorder="1" applyAlignment="1" quotePrefix="1">
      <alignment horizontal="right"/>
    </xf>
    <xf numFmtId="0" fontId="1" fillId="0" borderId="15" xfId="0" applyFont="1" applyBorder="1" applyAlignment="1" quotePrefix="1">
      <alignment horizontal="right"/>
    </xf>
    <xf numFmtId="0" fontId="1" fillId="0" borderId="5" xfId="0" applyFont="1" applyBorder="1" applyAlignment="1">
      <alignment horizontal="left" wrapText="1"/>
    </xf>
    <xf numFmtId="0" fontId="1" fillId="0" borderId="0" xfId="0" applyFont="1" applyBorder="1" applyAlignment="1">
      <alignment horizontal="left" wrapText="1"/>
    </xf>
    <xf numFmtId="0" fontId="12" fillId="0" borderId="0" xfId="0" applyFont="1" applyAlignment="1">
      <alignment horizontal="left" wrapText="1"/>
    </xf>
    <xf numFmtId="0" fontId="7" fillId="0" borderId="0" xfId="0" applyFont="1" applyAlignment="1">
      <alignment horizontal="left" wrapText="1"/>
    </xf>
    <xf numFmtId="0" fontId="8" fillId="0" borderId="0" xfId="0" applyFont="1" applyBorder="1" applyAlignment="1">
      <alignment horizontal="left" vertical="top" wrapText="1" readingOrder="1"/>
    </xf>
    <xf numFmtId="0" fontId="1" fillId="0" borderId="13" xfId="0" applyFont="1" applyBorder="1" applyAlignment="1">
      <alignment horizontal="left"/>
    </xf>
    <xf numFmtId="0" fontId="1" fillId="0" borderId="22" xfId="0" applyFont="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0"/>
  <sheetViews>
    <sheetView tabSelected="1" zoomScale="125" zoomScaleNormal="125" workbookViewId="0" topLeftCell="A31">
      <selection activeCell="B35" sqref="B35:F35"/>
    </sheetView>
  </sheetViews>
  <sheetFormatPr defaultColWidth="9.140625" defaultRowHeight="12.75"/>
  <cols>
    <col min="1" max="1" width="2.7109375" style="0" customWidth="1"/>
    <col min="2" max="2" width="36.421875" style="0" customWidth="1"/>
    <col min="3" max="3" width="16.57421875" style="0" customWidth="1"/>
    <col min="4" max="4" width="11.140625" style="0" bestFit="1" customWidth="1"/>
    <col min="5" max="5" width="22.57421875" style="0" customWidth="1"/>
    <col min="6" max="6" width="14.8515625" style="0" customWidth="1"/>
    <col min="7" max="7" width="13.57421875" style="0" customWidth="1"/>
    <col min="8" max="8" width="13.7109375" style="0" customWidth="1"/>
    <col min="9" max="9" width="14.140625" style="0" customWidth="1"/>
  </cols>
  <sheetData>
    <row r="1" spans="2:11" ht="15.75">
      <c r="B1" s="1"/>
      <c r="C1" s="2"/>
      <c r="D1" s="2"/>
      <c r="E1" s="3" t="s">
        <v>0</v>
      </c>
      <c r="F1" s="4"/>
      <c r="G1" s="2"/>
      <c r="H1" s="2"/>
      <c r="I1" s="2"/>
      <c r="J1" s="1"/>
      <c r="K1" s="1"/>
    </row>
    <row r="2" spans="2:10" ht="14.25" thickBot="1">
      <c r="B2" s="5"/>
      <c r="C2" s="4"/>
      <c r="D2" s="4"/>
      <c r="E2" s="4"/>
      <c r="F2" s="4"/>
      <c r="G2" s="4"/>
      <c r="H2" s="4"/>
      <c r="I2" s="4"/>
      <c r="J2" s="6"/>
    </row>
    <row r="3" spans="2:10" ht="18" customHeight="1" thickTop="1">
      <c r="B3" s="7" t="s">
        <v>19</v>
      </c>
      <c r="C3" s="8"/>
      <c r="D3" s="9"/>
      <c r="E3" s="9"/>
      <c r="F3" s="9"/>
      <c r="G3" s="9"/>
      <c r="H3" s="9"/>
      <c r="I3" s="10"/>
      <c r="J3" s="6"/>
    </row>
    <row r="4" spans="2:10" ht="35.25" customHeight="1">
      <c r="B4" s="81" t="s">
        <v>21</v>
      </c>
      <c r="C4" s="82"/>
      <c r="D4" s="82"/>
      <c r="E4" s="82"/>
      <c r="F4" s="82"/>
      <c r="G4" s="82"/>
      <c r="H4" s="82"/>
      <c r="I4" s="11"/>
      <c r="J4" s="6"/>
    </row>
    <row r="5" spans="2:9" ht="18" customHeight="1">
      <c r="B5" s="12" t="s">
        <v>14</v>
      </c>
      <c r="C5" s="13"/>
      <c r="D5" s="13"/>
      <c r="E5" s="13"/>
      <c r="F5" s="13"/>
      <c r="G5" s="13"/>
      <c r="H5" s="13"/>
      <c r="I5" s="14"/>
    </row>
    <row r="6" spans="2:9" ht="18" customHeight="1">
      <c r="B6" s="12" t="s">
        <v>11</v>
      </c>
      <c r="C6" s="13" t="s">
        <v>22</v>
      </c>
      <c r="D6" s="13"/>
      <c r="E6" s="13"/>
      <c r="F6" s="13"/>
      <c r="G6" s="13"/>
      <c r="H6" s="13"/>
      <c r="I6" s="14"/>
    </row>
    <row r="7" spans="2:9" ht="18" customHeight="1" thickBot="1">
      <c r="B7" s="15" t="s">
        <v>12</v>
      </c>
      <c r="C7" s="16" t="s">
        <v>15</v>
      </c>
      <c r="D7" s="16"/>
      <c r="E7" s="16"/>
      <c r="F7" s="16"/>
      <c r="G7" s="16"/>
      <c r="H7" s="16"/>
      <c r="I7" s="17"/>
    </row>
    <row r="8" spans="2:9" ht="18" customHeight="1" thickTop="1">
      <c r="B8" s="18"/>
      <c r="D8" s="18"/>
      <c r="E8" s="13"/>
      <c r="F8" s="13"/>
      <c r="G8" s="13"/>
      <c r="H8" s="13"/>
      <c r="I8" s="13"/>
    </row>
    <row r="9" spans="2:9" ht="81" customHeight="1">
      <c r="B9" s="82" t="s">
        <v>23</v>
      </c>
      <c r="C9" s="82"/>
      <c r="D9" s="82"/>
      <c r="E9" s="82"/>
      <c r="F9" s="82"/>
      <c r="G9" s="82"/>
      <c r="H9" s="82"/>
      <c r="I9" s="18"/>
    </row>
    <row r="10" spans="2:9" ht="18" customHeight="1" thickBot="1">
      <c r="B10" s="19" t="s">
        <v>17</v>
      </c>
      <c r="C10" s="13"/>
      <c r="D10" s="18"/>
      <c r="E10" s="18"/>
      <c r="F10" s="18"/>
      <c r="G10" s="18"/>
      <c r="H10" s="18"/>
      <c r="I10" s="18"/>
    </row>
    <row r="11" spans="2:9" ht="18" customHeight="1">
      <c r="B11" s="20" t="s">
        <v>13</v>
      </c>
      <c r="C11" s="70"/>
      <c r="D11" s="22" t="s">
        <v>2</v>
      </c>
      <c r="E11" s="22" t="s">
        <v>3</v>
      </c>
      <c r="F11" s="22">
        <v>2007</v>
      </c>
      <c r="G11" s="22">
        <v>2008</v>
      </c>
      <c r="H11" s="22">
        <v>2009</v>
      </c>
      <c r="I11" s="23">
        <v>2010</v>
      </c>
    </row>
    <row r="12" spans="2:9" ht="16.5" customHeight="1">
      <c r="B12" s="86" t="s">
        <v>27</v>
      </c>
      <c r="C12" s="87"/>
      <c r="D12" s="26"/>
      <c r="E12" s="63" t="s">
        <v>10</v>
      </c>
      <c r="F12" s="27" t="s">
        <v>10</v>
      </c>
      <c r="G12" s="27"/>
      <c r="H12" s="27"/>
      <c r="I12" s="30"/>
    </row>
    <row r="13" spans="2:9" ht="14.25" customHeight="1">
      <c r="B13" s="66"/>
      <c r="C13" s="67"/>
      <c r="D13" s="26"/>
      <c r="E13" s="63"/>
      <c r="F13" s="27"/>
      <c r="G13" s="27"/>
      <c r="H13" s="68"/>
      <c r="I13" s="30"/>
    </row>
    <row r="14" spans="2:9" ht="18" customHeight="1">
      <c r="B14" s="77" t="s">
        <v>28</v>
      </c>
      <c r="C14" s="53"/>
      <c r="D14" s="80" t="s">
        <v>33</v>
      </c>
      <c r="E14" s="45"/>
      <c r="F14" s="32">
        <f aca="true" t="shared" si="0" ref="F14:I15">-F21</f>
        <v>1250000</v>
      </c>
      <c r="G14" s="65">
        <f t="shared" si="0"/>
        <v>0</v>
      </c>
      <c r="H14" s="65">
        <f t="shared" si="0"/>
        <v>0</v>
      </c>
      <c r="I14" s="78">
        <f t="shared" si="0"/>
        <v>0</v>
      </c>
    </row>
    <row r="15" spans="2:9" ht="13.5">
      <c r="B15" s="77" t="s">
        <v>29</v>
      </c>
      <c r="C15" s="46"/>
      <c r="D15" s="79" t="s">
        <v>32</v>
      </c>
      <c r="E15" s="26"/>
      <c r="F15" s="65">
        <f t="shared" si="0"/>
        <v>500000</v>
      </c>
      <c r="G15" s="65">
        <f t="shared" si="0"/>
        <v>0</v>
      </c>
      <c r="H15" s="65">
        <f t="shared" si="0"/>
        <v>0</v>
      </c>
      <c r="I15" s="78">
        <f t="shared" si="0"/>
        <v>0</v>
      </c>
    </row>
    <row r="16" spans="2:9" ht="14.25" customHeight="1">
      <c r="B16" s="77"/>
      <c r="C16" s="46"/>
      <c r="D16" s="31"/>
      <c r="E16" s="64"/>
      <c r="F16" s="65"/>
      <c r="G16" s="36"/>
      <c r="H16" s="36"/>
      <c r="I16" s="37"/>
    </row>
    <row r="17" spans="2:9" ht="18" customHeight="1" thickBot="1">
      <c r="B17" s="38"/>
      <c r="C17" s="55" t="s">
        <v>4</v>
      </c>
      <c r="D17" s="40"/>
      <c r="E17" s="40"/>
      <c r="F17" s="41">
        <f>SUM(F12:F16)</f>
        <v>1750000</v>
      </c>
      <c r="G17" s="41">
        <f>SUM(G12:G16)</f>
        <v>0</v>
      </c>
      <c r="H17" s="41">
        <f>SUM(H12:H16)</f>
        <v>0</v>
      </c>
      <c r="I17" s="42">
        <f>SUM(I12:I16)</f>
        <v>0</v>
      </c>
    </row>
    <row r="18" spans="2:9" ht="18" customHeight="1">
      <c r="B18" s="18"/>
      <c r="C18" s="18"/>
      <c r="D18" s="18"/>
      <c r="E18" s="18"/>
      <c r="F18" s="43"/>
      <c r="G18" s="43"/>
      <c r="H18" s="43"/>
      <c r="I18" s="43"/>
    </row>
    <row r="19" spans="2:9" ht="18" customHeight="1" thickBot="1">
      <c r="B19" s="44" t="s">
        <v>18</v>
      </c>
      <c r="C19" s="13"/>
      <c r="D19" s="13"/>
      <c r="E19" s="18"/>
      <c r="F19" s="18"/>
      <c r="G19" s="18"/>
      <c r="H19" s="18"/>
      <c r="I19" s="18"/>
    </row>
    <row r="20" spans="2:9" ht="18" customHeight="1">
      <c r="B20" s="20" t="s">
        <v>1</v>
      </c>
      <c r="C20" s="21"/>
      <c r="D20" s="22" t="s">
        <v>2</v>
      </c>
      <c r="E20" s="22" t="s">
        <v>5</v>
      </c>
      <c r="F20" s="22">
        <v>2007</v>
      </c>
      <c r="G20" s="22">
        <v>2008</v>
      </c>
      <c r="H20" s="22">
        <v>2009</v>
      </c>
      <c r="I20" s="23">
        <v>2010</v>
      </c>
    </row>
    <row r="21" spans="1:9" ht="18" customHeight="1">
      <c r="A21">
        <v>1</v>
      </c>
      <c r="B21" s="86" t="s">
        <v>16</v>
      </c>
      <c r="C21" s="87"/>
      <c r="D21" s="80" t="s">
        <v>33</v>
      </c>
      <c r="E21" s="62"/>
      <c r="F21" s="73">
        <v>-1250000</v>
      </c>
      <c r="G21" s="69"/>
      <c r="H21" s="32"/>
      <c r="I21" s="34"/>
    </row>
    <row r="22" spans="1:9" ht="18" customHeight="1">
      <c r="A22">
        <v>2</v>
      </c>
      <c r="B22" s="24" t="s">
        <v>24</v>
      </c>
      <c r="C22" s="46"/>
      <c r="D22" s="79" t="s">
        <v>32</v>
      </c>
      <c r="E22" s="45"/>
      <c r="F22" s="75">
        <v>-500000</v>
      </c>
      <c r="G22" s="32"/>
      <c r="H22" s="33"/>
      <c r="I22" s="34"/>
    </row>
    <row r="23" spans="1:9" ht="18" customHeight="1">
      <c r="A23">
        <v>4</v>
      </c>
      <c r="B23" s="24"/>
      <c r="C23" s="46"/>
      <c r="D23" s="35"/>
      <c r="E23" s="35"/>
      <c r="F23" s="74"/>
      <c r="G23" s="32"/>
      <c r="H23" s="33"/>
      <c r="I23" s="34"/>
    </row>
    <row r="24" spans="2:10" ht="18" customHeight="1" thickBot="1">
      <c r="B24" s="38"/>
      <c r="C24" s="39" t="s">
        <v>6</v>
      </c>
      <c r="D24" s="40"/>
      <c r="E24" s="40"/>
      <c r="F24" s="76">
        <f>SUM(F21:F23)</f>
        <v>-1750000</v>
      </c>
      <c r="G24" s="41">
        <f>SUM(G21:G23)</f>
        <v>0</v>
      </c>
      <c r="H24" s="41">
        <f>SUM(H21:H23)</f>
        <v>0</v>
      </c>
      <c r="I24" s="41">
        <f>SUM(I21:I23)</f>
        <v>0</v>
      </c>
      <c r="J24" s="47"/>
    </row>
    <row r="25" spans="2:9" ht="18" customHeight="1">
      <c r="B25" s="18"/>
      <c r="C25" s="18"/>
      <c r="D25" s="18"/>
      <c r="E25" s="18"/>
      <c r="F25" s="43"/>
      <c r="G25" s="43"/>
      <c r="H25" s="43"/>
      <c r="I25" s="43"/>
    </row>
    <row r="26" spans="2:9" ht="18" customHeight="1" thickBot="1">
      <c r="B26" s="44" t="s">
        <v>7</v>
      </c>
      <c r="C26" s="13"/>
      <c r="D26" s="13"/>
      <c r="E26" s="13"/>
      <c r="F26" s="18"/>
      <c r="G26" s="18"/>
      <c r="H26" s="18"/>
      <c r="I26" s="18"/>
    </row>
    <row r="27" spans="2:11" ht="18" customHeight="1">
      <c r="B27" s="20"/>
      <c r="C27" s="21"/>
      <c r="D27" s="48"/>
      <c r="E27" s="49"/>
      <c r="F27" s="22">
        <v>2005</v>
      </c>
      <c r="G27" s="22">
        <v>2006</v>
      </c>
      <c r="H27" s="22">
        <v>2007</v>
      </c>
      <c r="I27" s="23">
        <v>2008</v>
      </c>
      <c r="J27" s="50"/>
      <c r="K27" s="50"/>
    </row>
    <row r="28" spans="2:11" ht="18" customHeight="1">
      <c r="B28" s="51" t="s">
        <v>8</v>
      </c>
      <c r="C28" s="25"/>
      <c r="D28" s="52"/>
      <c r="E28" s="53"/>
      <c r="F28" s="28"/>
      <c r="G28" s="28"/>
      <c r="H28" s="29"/>
      <c r="I28" s="30"/>
      <c r="J28" s="50"/>
      <c r="K28" s="50"/>
    </row>
    <row r="29" spans="2:11" ht="18" customHeight="1">
      <c r="B29" s="51" t="s">
        <v>20</v>
      </c>
      <c r="C29" s="25"/>
      <c r="D29" s="25"/>
      <c r="E29" s="46"/>
      <c r="F29" s="71">
        <f>F21</f>
        <v>-1250000</v>
      </c>
      <c r="G29" s="32"/>
      <c r="H29" s="33"/>
      <c r="I29" s="34"/>
      <c r="J29" s="54"/>
      <c r="K29" s="54"/>
    </row>
    <row r="30" spans="2:11" ht="18" customHeight="1">
      <c r="B30" s="51" t="s">
        <v>30</v>
      </c>
      <c r="C30" s="25"/>
      <c r="D30" s="25"/>
      <c r="E30" s="46"/>
      <c r="F30" s="71">
        <f>F22</f>
        <v>-500000</v>
      </c>
      <c r="G30" s="32"/>
      <c r="H30" s="33"/>
      <c r="I30" s="34"/>
      <c r="J30" s="54"/>
      <c r="K30" s="54"/>
    </row>
    <row r="31" spans="2:11" ht="18" customHeight="1" thickBot="1">
      <c r="B31" s="38" t="s">
        <v>6</v>
      </c>
      <c r="C31" s="39"/>
      <c r="D31" s="39"/>
      <c r="E31" s="55"/>
      <c r="F31" s="72">
        <f>SUM(F29:F30)</f>
        <v>-1750000</v>
      </c>
      <c r="G31" s="41">
        <f>SUM(G29:G30)</f>
        <v>0</v>
      </c>
      <c r="H31" s="41">
        <f>SUM(H29:H30)</f>
        <v>0</v>
      </c>
      <c r="I31" s="42">
        <f>SUM(I29:I30)</f>
        <v>0</v>
      </c>
      <c r="J31" s="56"/>
      <c r="K31" s="56"/>
    </row>
    <row r="32" spans="2:11" ht="18" customHeight="1">
      <c r="B32" s="18" t="s">
        <v>9</v>
      </c>
      <c r="C32" s="18"/>
      <c r="D32" s="18"/>
      <c r="E32" s="18"/>
      <c r="F32" s="43"/>
      <c r="G32" s="43"/>
      <c r="H32" s="43"/>
      <c r="I32" s="43"/>
      <c r="J32" s="56"/>
      <c r="K32" s="56"/>
    </row>
    <row r="33" spans="2:11" s="57" customFormat="1" ht="59.25" customHeight="1">
      <c r="B33" s="85" t="s">
        <v>25</v>
      </c>
      <c r="C33" s="85"/>
      <c r="D33" s="85"/>
      <c r="E33" s="85"/>
      <c r="F33" s="85"/>
      <c r="G33" s="43"/>
      <c r="H33" s="43"/>
      <c r="I33" s="43"/>
      <c r="J33" s="58"/>
      <c r="K33" s="58"/>
    </row>
    <row r="34" spans="2:11" s="57" customFormat="1" ht="59.25" customHeight="1">
      <c r="B34" s="85" t="s">
        <v>26</v>
      </c>
      <c r="C34" s="85"/>
      <c r="D34" s="85"/>
      <c r="E34" s="85"/>
      <c r="F34" s="85"/>
      <c r="G34" s="43"/>
      <c r="H34" s="43"/>
      <c r="I34" s="43"/>
      <c r="J34" s="58"/>
      <c r="K34" s="58"/>
    </row>
    <row r="35" spans="2:11" ht="32.25" customHeight="1">
      <c r="B35" s="83"/>
      <c r="C35" s="83"/>
      <c r="D35" s="83"/>
      <c r="E35" s="83"/>
      <c r="F35" s="83"/>
      <c r="G35" s="43"/>
      <c r="H35" s="43"/>
      <c r="I35" s="43"/>
      <c r="J35" s="56"/>
      <c r="K35" s="56"/>
    </row>
    <row r="36" spans="2:11" ht="42" customHeight="1">
      <c r="B36" s="83" t="s">
        <v>31</v>
      </c>
      <c r="C36" s="83"/>
      <c r="D36" s="83"/>
      <c r="E36" s="83"/>
      <c r="F36" s="83"/>
      <c r="G36" s="43"/>
      <c r="H36" s="43"/>
      <c r="I36" s="43"/>
      <c r="J36" s="56"/>
      <c r="K36" s="56"/>
    </row>
    <row r="37" spans="2:9" ht="26.25" customHeight="1">
      <c r="B37" s="84" t="s">
        <v>10</v>
      </c>
      <c r="C37" s="84"/>
      <c r="D37" s="84"/>
      <c r="E37" s="84"/>
      <c r="F37" s="84"/>
      <c r="G37" s="84"/>
      <c r="H37" s="84"/>
      <c r="I37" s="18"/>
    </row>
    <row r="38" spans="2:9" ht="13.5">
      <c r="B38" s="59"/>
      <c r="C38" s="18"/>
      <c r="D38" s="18"/>
      <c r="E38" s="18"/>
      <c r="F38" s="43"/>
      <c r="G38" s="43"/>
      <c r="H38" s="43"/>
      <c r="I38" s="43"/>
    </row>
    <row r="39" ht="12.75">
      <c r="B39" s="60"/>
    </row>
    <row r="40" ht="12.75">
      <c r="B40" s="61"/>
    </row>
  </sheetData>
  <mergeCells count="9">
    <mergeCell ref="B4:H4"/>
    <mergeCell ref="B9:H9"/>
    <mergeCell ref="B36:F36"/>
    <mergeCell ref="B37:H37"/>
    <mergeCell ref="B33:F33"/>
    <mergeCell ref="B12:C12"/>
    <mergeCell ref="B21:C21"/>
    <mergeCell ref="B34:F34"/>
    <mergeCell ref="B35:F35"/>
  </mergeCells>
  <printOptions horizontalCentered="1"/>
  <pageMargins left="0.25" right="0.25" top="1" bottom="1"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Allende-Foss, Angel</cp:lastModifiedBy>
  <cp:lastPrinted>2006-10-31T17:53:06Z</cp:lastPrinted>
  <dcterms:created xsi:type="dcterms:W3CDTF">2004-02-18T21:22:59Z</dcterms:created>
  <dcterms:modified xsi:type="dcterms:W3CDTF">2006-11-06T17:48:17Z</dcterms:modified>
  <cp:category/>
  <cp:version/>
  <cp:contentType/>
  <cp:contentStatus/>
</cp:coreProperties>
</file>