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activeTab="0"/>
  </bookViews>
  <sheets>
    <sheet name="Attachment B" sheetId="1" r:id="rId1"/>
  </sheets>
  <definedNames>
    <definedName name="_xlnm.Print_Area" localSheetId="0">'Attachment B'!$A$5:$L$21</definedName>
    <definedName name="_xlnm.Print_Titles" localSheetId="0">'Attachment B'!$1:$7</definedName>
  </definedNames>
  <calcPr calcId="191029"/>
  <extLst/>
</workbook>
</file>

<file path=xl/sharedStrings.xml><?xml version="1.0" encoding="utf-8"?>
<sst xmlns="http://schemas.openxmlformats.org/spreadsheetml/2006/main" count="25" uniqueCount="20">
  <si>
    <t>3151 CONSERV FUTURES SUB-FUND</t>
  </si>
  <si>
    <t>3151 - CONSERV FUTURES SUB-FUND</t>
  </si>
  <si>
    <t>Total</t>
  </si>
  <si>
    <t/>
  </si>
  <si>
    <t>Grand Total</t>
  </si>
  <si>
    <t>FY19-20 PROPOSED</t>
  </si>
  <si>
    <t>FY21-22 PLANNED</t>
  </si>
  <si>
    <t>FY23-24 PLANNED</t>
  </si>
  <si>
    <t>TOTAL 6-YEAR BUDGET</t>
  </si>
  <si>
    <t>PROJECT NUMBER</t>
  </si>
  <si>
    <t>PROJECT NAME
CLASS CODE</t>
  </si>
  <si>
    <t>TECH ADJ</t>
  </si>
  <si>
    <t>IT PROJ</t>
  </si>
  <si>
    <r>
      <t xml:space="preserve">WLCF KC MASTER 2020 BOND
</t>
    </r>
    <r>
      <rPr>
        <sz val="8"/>
        <color rgb="FF000000"/>
        <rFont val="Calibri"/>
        <family val="2"/>
      </rPr>
      <t>STANDALONE</t>
    </r>
  </si>
  <si>
    <t>Attachment B Capital Improvement Program Dated 11.14.2019</t>
  </si>
  <si>
    <t>2019 2nd Omnibus</t>
  </si>
  <si>
    <t>3581 PARKS CAPITAL</t>
  </si>
  <si>
    <r>
      <t xml:space="preserve">PKS ACQN EVALTNS MASTER
</t>
    </r>
    <r>
      <rPr>
        <sz val="8"/>
        <color rgb="FF000000"/>
        <rFont val="Calibri"/>
        <family val="2"/>
      </rPr>
      <t>STANDALONE</t>
    </r>
    <r>
      <rPr>
        <b/>
        <sz val="10"/>
        <color rgb="FF000000"/>
        <rFont val="Calibri"/>
        <family val="2"/>
      </rPr>
      <t xml:space="preserve">
</t>
    </r>
  </si>
  <si>
    <t>3581 - PARKS CAPITAL</t>
  </si>
  <si>
    <t>Ordinance 19021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</si>
</sst>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10409]&quot;$&quot;#,##0;\(&quot;$&quot;#,##0\)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5F5F5"/>
        <bgColor indexed="64"/>
      </patternFill>
    </fill>
  </fills>
  <borders count="38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/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/>
      <top style="thin">
        <color rgb="FFD3D3D3"/>
      </top>
      <bottom style="thin">
        <color rgb="FF000000"/>
      </bottom>
    </border>
    <border>
      <left style="thin"/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>
        <color rgb="FFD3D3D3"/>
      </right>
      <top/>
      <bottom/>
    </border>
    <border>
      <left style="thin"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/>
      <top style="thin">
        <color rgb="FFD3D3D3"/>
      </top>
      <bottom/>
    </border>
    <border>
      <left style="thin">
        <color rgb="FFD3D3D3"/>
      </left>
      <right style="thin"/>
      <top/>
      <bottom/>
    </border>
    <border>
      <left style="thin">
        <color rgb="FFD3D3D3"/>
      </left>
      <right style="thin"/>
      <top/>
      <bottom style="thin">
        <color rgb="FFD3D3D3"/>
      </bottom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164" fontId="9" fillId="3" borderId="9" xfId="18" applyNumberFormat="1" applyFont="1" applyFill="1" applyBorder="1" applyAlignment="1">
      <alignment horizontal="left" vertical="top" wrapText="1" readingOrder="1"/>
    </xf>
    <xf numFmtId="164" fontId="9" fillId="3" borderId="0" xfId="18" applyNumberFormat="1" applyFont="1" applyFill="1" applyBorder="1" applyAlignment="1">
      <alignment horizontal="left" vertical="top" wrapText="1" readingOrder="1"/>
    </xf>
    <xf numFmtId="164" fontId="9" fillId="3" borderId="0" xfId="18" applyNumberFormat="1" applyFont="1" applyFill="1" applyBorder="1" applyAlignment="1">
      <alignment horizontal="right" vertical="top" wrapText="1" readingOrder="1"/>
    </xf>
    <xf numFmtId="164" fontId="9" fillId="3" borderId="10" xfId="18" applyNumberFormat="1" applyFont="1" applyFill="1" applyBorder="1" applyAlignment="1">
      <alignment horizontal="right" vertical="top" wrapText="1" readingOrder="1"/>
    </xf>
    <xf numFmtId="164" fontId="2" fillId="0" borderId="0" xfId="18" applyNumberFormat="1" applyFont="1" applyFill="1" applyBorder="1"/>
    <xf numFmtId="164" fontId="7" fillId="4" borderId="11" xfId="18" applyNumberFormat="1" applyFont="1" applyFill="1" applyBorder="1" applyAlignment="1">
      <alignment horizontal="right" vertical="top" wrapText="1" readingOrder="1"/>
    </xf>
    <xf numFmtId="165" fontId="7" fillId="4" borderId="12" xfId="16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2" fillId="0" borderId="0" xfId="0" applyFont="1" applyFill="1" applyBorder="1"/>
    <xf numFmtId="0" fontId="2" fillId="0" borderId="2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 wrapText="1"/>
    </xf>
    <xf numFmtId="166" fontId="7" fillId="4" borderId="11" xfId="0" applyNumberFormat="1" applyFont="1" applyFill="1" applyBorder="1" applyAlignment="1">
      <alignment horizontal="right" vertical="top" wrapText="1" readingOrder="1"/>
    </xf>
    <xf numFmtId="166" fontId="7" fillId="4" borderId="13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0" borderId="14" xfId="0" applyNumberFormat="1" applyFont="1" applyFill="1" applyBorder="1" applyAlignment="1">
      <alignment vertical="top" wrapText="1" readingOrder="1"/>
    </xf>
    <xf numFmtId="0" fontId="2" fillId="0" borderId="15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vertical="top" wrapText="1"/>
    </xf>
    <xf numFmtId="0" fontId="7" fillId="4" borderId="9" xfId="0" applyNumberFormat="1" applyFont="1" applyFill="1" applyBorder="1" applyAlignment="1">
      <alignment horizontal="left" vertical="top" wrapText="1" readingOrder="1"/>
    </xf>
    <xf numFmtId="0" fontId="7" fillId="4" borderId="11" xfId="0" applyNumberFormat="1" applyFont="1" applyFill="1" applyBorder="1" applyAlignment="1">
      <alignment horizontal="center" vertical="top" wrapText="1" readingOrder="1"/>
    </xf>
    <xf numFmtId="0" fontId="2" fillId="0" borderId="1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6" fillId="0" borderId="19" xfId="0" applyNumberFormat="1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2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164" fontId="6" fillId="0" borderId="11" xfId="18" applyNumberFormat="1" applyFont="1" applyFill="1" applyBorder="1" applyAlignment="1">
      <alignment horizontal="right" vertical="top" wrapText="1" readingOrder="1"/>
    </xf>
    <xf numFmtId="164" fontId="2" fillId="0" borderId="22" xfId="18" applyNumberFormat="1" applyFont="1" applyFill="1" applyBorder="1" applyAlignment="1">
      <alignment vertical="top" wrapText="1"/>
    </xf>
    <xf numFmtId="164" fontId="2" fillId="0" borderId="23" xfId="18" applyNumberFormat="1" applyFont="1" applyFill="1" applyBorder="1" applyAlignment="1">
      <alignment vertical="top" wrapText="1"/>
    </xf>
    <xf numFmtId="164" fontId="6" fillId="5" borderId="24" xfId="18" applyNumberFormat="1" applyFont="1" applyFill="1" applyBorder="1" applyAlignment="1">
      <alignment horizontal="right" vertical="top" wrapText="1" readingOrder="1"/>
    </xf>
    <xf numFmtId="164" fontId="2" fillId="5" borderId="25" xfId="18" applyNumberFormat="1" applyFont="1" applyFill="1" applyBorder="1" applyAlignment="1">
      <alignment vertical="top" wrapText="1"/>
    </xf>
    <xf numFmtId="164" fontId="2" fillId="5" borderId="26" xfId="18" applyNumberFormat="1" applyFont="1" applyFill="1" applyBorder="1" applyAlignment="1">
      <alignment vertical="top" wrapText="1"/>
    </xf>
    <xf numFmtId="0" fontId="5" fillId="4" borderId="27" xfId="0" applyNumberFormat="1" applyFont="1" applyFill="1" applyBorder="1" applyAlignment="1">
      <alignment horizontal="center" vertical="top" wrapText="1" readingOrder="1"/>
    </xf>
    <xf numFmtId="0" fontId="5" fillId="4" borderId="28" xfId="0" applyNumberFormat="1" applyFont="1" applyFill="1" applyBorder="1" applyAlignment="1">
      <alignment horizontal="center" vertical="top" wrapText="1" readingOrder="1"/>
    </xf>
    <xf numFmtId="0" fontId="5" fillId="4" borderId="29" xfId="0" applyNumberFormat="1" applyFont="1" applyFill="1" applyBorder="1" applyAlignment="1">
      <alignment horizontal="center" vertical="top" wrapText="1" readingOrder="1"/>
    </xf>
    <xf numFmtId="0" fontId="5" fillId="4" borderId="30" xfId="0" applyNumberFormat="1" applyFont="1" applyFill="1" applyBorder="1" applyAlignment="1">
      <alignment horizontal="center" vertical="top" wrapText="1" readingOrder="1"/>
    </xf>
    <xf numFmtId="164" fontId="10" fillId="0" borderId="0" xfId="18" applyNumberFormat="1" applyFont="1" applyFill="1" applyBorder="1" applyAlignment="1">
      <alignment horizontal="center"/>
    </xf>
    <xf numFmtId="164" fontId="9" fillId="3" borderId="0" xfId="18" applyNumberFormat="1" applyFont="1" applyFill="1" applyBorder="1" applyAlignment="1">
      <alignment horizontal="center" vertical="top" wrapText="1" readingOrder="1"/>
    </xf>
    <xf numFmtId="164" fontId="9" fillId="3" borderId="0" xfId="18" applyNumberFormat="1" applyFont="1" applyFill="1" applyBorder="1"/>
    <xf numFmtId="0" fontId="6" fillId="0" borderId="31" xfId="0" applyNumberFormat="1" applyFont="1" applyFill="1" applyBorder="1" applyAlignment="1">
      <alignment horizontal="left" vertical="top" wrapText="1" readingOrder="1"/>
    </xf>
    <xf numFmtId="0" fontId="2" fillId="0" borderId="32" xfId="0" applyNumberFormat="1" applyFont="1" applyFill="1" applyBorder="1" applyAlignment="1">
      <alignment vertical="top" wrapText="1"/>
    </xf>
    <xf numFmtId="0" fontId="2" fillId="0" borderId="33" xfId="0" applyNumberFormat="1" applyFont="1" applyFill="1" applyBorder="1" applyAlignment="1">
      <alignment vertical="top" wrapText="1"/>
    </xf>
    <xf numFmtId="166" fontId="6" fillId="0" borderId="11" xfId="0" applyNumberFormat="1" applyFont="1" applyFill="1" applyBorder="1" applyAlignment="1">
      <alignment horizontal="right" vertical="top" wrapText="1" readingOrder="1"/>
    </xf>
    <xf numFmtId="166" fontId="6" fillId="5" borderId="34" xfId="0" applyNumberFormat="1" applyFont="1" applyFill="1" applyBorder="1" applyAlignment="1">
      <alignment horizontal="right" vertical="top" wrapText="1" readingOrder="1"/>
    </xf>
    <xf numFmtId="166" fontId="6" fillId="5" borderId="35" xfId="0" applyNumberFormat="1" applyFont="1" applyFill="1" applyBorder="1" applyAlignment="1">
      <alignment horizontal="right" vertical="top" wrapText="1" readingOrder="1"/>
    </xf>
    <xf numFmtId="166" fontId="6" fillId="5" borderId="36" xfId="0" applyNumberFormat="1" applyFont="1" applyFill="1" applyBorder="1" applyAlignment="1">
      <alignment horizontal="right" vertical="top"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7" fillId="4" borderId="37" xfId="0" applyNumberFormat="1" applyFont="1" applyFill="1" applyBorder="1" applyAlignment="1">
      <alignment horizontal="lef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228600</xdr:colOff>
      <xdr:row>9</xdr:row>
      <xdr:rowOff>228600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0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228600</xdr:colOff>
      <xdr:row>9</xdr:row>
      <xdr:rowOff>228600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80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228600</xdr:colOff>
      <xdr:row>15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52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228600</xdr:colOff>
      <xdr:row>15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95275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1"/>
  <sheetViews>
    <sheetView showGridLines="0" tabSelected="1" workbookViewId="0" topLeftCell="A1">
      <pane ySplit="7" topLeftCell="A8" activePane="bottomLeft" state="frozen"/>
      <selection pane="bottomLeft" activeCell="A3" sqref="A3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4.57421875" style="0" customWidth="1"/>
    <col min="5" max="6" width="0.71875" style="0" customWidth="1"/>
    <col min="7" max="7" width="4.28125" style="0" customWidth="1"/>
    <col min="8" max="8" width="0.71875" style="0" customWidth="1"/>
    <col min="9" max="12" width="16.00390625" style="14" customWidth="1"/>
    <col min="13" max="13" width="9.140625" style="0" hidden="1" customWidth="1"/>
  </cols>
  <sheetData>
    <row r="1" ht="1.15" customHeight="1"/>
    <row r="2" spans="1:12" ht="21" customHeight="1">
      <c r="A2" s="24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ht="1.15" customHeight="1"/>
    <row r="4" spans="1:12" ht="10.15" customHeight="1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22.9" customHeight="1">
      <c r="A5" s="51" t="s">
        <v>14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20.25" customHeight="1">
      <c r="A6" s="27" t="s">
        <v>15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33.6" customHeight="1">
      <c r="A7" s="10" t="s">
        <v>9</v>
      </c>
      <c r="B7" s="11" t="s">
        <v>10</v>
      </c>
      <c r="C7" s="52" t="s">
        <v>11</v>
      </c>
      <c r="D7" s="53"/>
      <c r="E7" s="53"/>
      <c r="F7" s="52" t="s">
        <v>12</v>
      </c>
      <c r="G7" s="53"/>
      <c r="H7" s="53"/>
      <c r="I7" s="12" t="s">
        <v>5</v>
      </c>
      <c r="J7" s="12" t="s">
        <v>6</v>
      </c>
      <c r="K7" s="12" t="s">
        <v>7</v>
      </c>
      <c r="L7" s="13" t="s">
        <v>8</v>
      </c>
    </row>
    <row r="8" spans="1:12" ht="18" customHeight="1" thickBot="1">
      <c r="A8" s="28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12" s="17" customFormat="1" ht="15.75" thickTop="1">
      <c r="A9" s="35">
        <v>1134923</v>
      </c>
      <c r="B9" s="38" t="s">
        <v>13</v>
      </c>
      <c r="C9" s="1"/>
      <c r="D9" s="2"/>
      <c r="E9" s="3"/>
      <c r="F9" s="1"/>
      <c r="G9" s="2"/>
      <c r="H9" s="3"/>
      <c r="I9" s="41">
        <v>-35000000</v>
      </c>
      <c r="J9" s="41">
        <v>0</v>
      </c>
      <c r="K9" s="41">
        <v>0</v>
      </c>
      <c r="L9" s="44">
        <f aca="true" t="shared" si="0" ref="L9">SUM(I9:K11)</f>
        <v>-35000000</v>
      </c>
    </row>
    <row r="10" spans="1:12" s="17" customFormat="1" ht="18" customHeight="1">
      <c r="A10" s="36"/>
      <c r="B10" s="39"/>
      <c r="C10" s="4"/>
      <c r="D10" s="5"/>
      <c r="E10" s="6"/>
      <c r="F10" s="4"/>
      <c r="G10" s="5"/>
      <c r="H10" s="6"/>
      <c r="I10" s="42"/>
      <c r="J10" s="42"/>
      <c r="K10" s="42"/>
      <c r="L10" s="45"/>
    </row>
    <row r="11" spans="1:12" s="17" customFormat="1" ht="15">
      <c r="A11" s="37"/>
      <c r="B11" s="40"/>
      <c r="C11" s="7"/>
      <c r="D11" s="8"/>
      <c r="E11" s="9"/>
      <c r="F11" s="7"/>
      <c r="G11" s="8"/>
      <c r="H11" s="9"/>
      <c r="I11" s="43"/>
      <c r="J11" s="43"/>
      <c r="K11" s="43"/>
      <c r="L11" s="46"/>
    </row>
    <row r="12" spans="1:12" ht="18" customHeight="1">
      <c r="A12" s="31" t="s">
        <v>1</v>
      </c>
      <c r="B12" s="25"/>
      <c r="C12" s="32" t="s">
        <v>2</v>
      </c>
      <c r="D12" s="33"/>
      <c r="E12" s="34"/>
      <c r="F12" s="32" t="s">
        <v>3</v>
      </c>
      <c r="G12" s="33"/>
      <c r="H12" s="34"/>
      <c r="I12" s="15">
        <f>SUM(I9:I11)</f>
        <v>-35000000</v>
      </c>
      <c r="J12" s="15">
        <f aca="true" t="shared" si="1" ref="J12:K12">SUM(J9)</f>
        <v>0</v>
      </c>
      <c r="K12" s="15">
        <f t="shared" si="1"/>
        <v>0</v>
      </c>
      <c r="L12" s="15">
        <f>SUM(L9:L11)</f>
        <v>-35000000</v>
      </c>
    </row>
    <row r="13" spans="1:12" s="18" customFormat="1" ht="6.75" customHeight="1">
      <c r="A13" s="61" t="s">
        <v>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62"/>
    </row>
    <row r="14" spans="1:12" s="18" customFormat="1" ht="18" customHeight="1" thickBot="1">
      <c r="A14" s="28" t="s">
        <v>16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</row>
    <row r="15" spans="1:12" s="18" customFormat="1" ht="15" customHeight="1" thickTop="1">
      <c r="A15" s="54">
        <v>1046228</v>
      </c>
      <c r="B15" s="38" t="s">
        <v>17</v>
      </c>
      <c r="C15" s="1"/>
      <c r="D15" s="19"/>
      <c r="E15" s="3"/>
      <c r="F15" s="1"/>
      <c r="G15" s="2"/>
      <c r="H15" s="3"/>
      <c r="I15" s="57">
        <v>-20000</v>
      </c>
      <c r="J15" s="57"/>
      <c r="K15" s="57"/>
      <c r="L15" s="58">
        <f aca="true" t="shared" si="2" ref="L15">SUM(I15:K17)</f>
        <v>-20000</v>
      </c>
    </row>
    <row r="16" spans="1:12" s="18" customFormat="1" ht="18" customHeight="1">
      <c r="A16" s="55"/>
      <c r="B16" s="39"/>
      <c r="C16" s="4"/>
      <c r="D16" s="20"/>
      <c r="E16" s="6"/>
      <c r="F16" s="4"/>
      <c r="G16" s="5"/>
      <c r="H16" s="6"/>
      <c r="I16" s="39"/>
      <c r="J16" s="39"/>
      <c r="K16" s="39"/>
      <c r="L16" s="59"/>
    </row>
    <row r="17" spans="1:12" s="18" customFormat="1" ht="15">
      <c r="A17" s="56"/>
      <c r="B17" s="40"/>
      <c r="C17" s="7"/>
      <c r="D17" s="21"/>
      <c r="E17" s="9"/>
      <c r="F17" s="7"/>
      <c r="G17" s="8"/>
      <c r="H17" s="9"/>
      <c r="I17" s="40"/>
      <c r="J17" s="40"/>
      <c r="K17" s="40"/>
      <c r="L17" s="60"/>
    </row>
    <row r="18" spans="1:12" s="18" customFormat="1" ht="18" customHeight="1">
      <c r="A18" s="63" t="s">
        <v>18</v>
      </c>
      <c r="B18" s="25"/>
      <c r="C18" s="32" t="s">
        <v>2</v>
      </c>
      <c r="D18" s="33"/>
      <c r="E18" s="34"/>
      <c r="F18" s="32" t="s">
        <v>3</v>
      </c>
      <c r="G18" s="33"/>
      <c r="H18" s="34"/>
      <c r="I18" s="22">
        <f>SUM(I15:I17)</f>
        <v>-20000</v>
      </c>
      <c r="J18" s="22">
        <f>SUM(J15:J17)</f>
        <v>0</v>
      </c>
      <c r="K18" s="22">
        <f>SUM(K15:K17)</f>
        <v>0</v>
      </c>
      <c r="L18" s="23">
        <f>SUM(L15:L17)</f>
        <v>-20000</v>
      </c>
    </row>
    <row r="19" spans="1:12" s="18" customFormat="1" ht="6.75" customHeight="1">
      <c r="A19" s="61" t="s">
        <v>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62"/>
    </row>
    <row r="20" spans="1:13" s="18" customFormat="1" ht="15" customHeight="1">
      <c r="A20" s="47" t="s">
        <v>4</v>
      </c>
      <c r="B20" s="48"/>
      <c r="C20" s="48"/>
      <c r="D20" s="48"/>
      <c r="E20" s="49"/>
      <c r="F20" s="50" t="s">
        <v>3</v>
      </c>
      <c r="G20" s="48"/>
      <c r="H20" s="49"/>
      <c r="I20" s="16">
        <f>SUM(I12,I18)</f>
        <v>-35020000</v>
      </c>
      <c r="J20" s="16">
        <f>SUM(J12,J18)</f>
        <v>0</v>
      </c>
      <c r="K20" s="16">
        <f>SUM(K12,K18)</f>
        <v>0</v>
      </c>
      <c r="L20" s="16">
        <f>SUM(L12,L18)</f>
        <v>-35020000</v>
      </c>
      <c r="M20"/>
    </row>
    <row r="21" spans="9:13" s="18" customFormat="1" ht="18" customHeight="1">
      <c r="I21" s="14"/>
      <c r="J21" s="14"/>
      <c r="K21" s="14"/>
      <c r="L21" s="14"/>
      <c r="M21"/>
    </row>
  </sheetData>
  <mergeCells count="30">
    <mergeCell ref="A14:L14"/>
    <mergeCell ref="A20:E20"/>
    <mergeCell ref="F20:H20"/>
    <mergeCell ref="A5:L5"/>
    <mergeCell ref="C7:E7"/>
    <mergeCell ref="F7:H7"/>
    <mergeCell ref="A15:A17"/>
    <mergeCell ref="B15:B17"/>
    <mergeCell ref="I15:I17"/>
    <mergeCell ref="J15:J17"/>
    <mergeCell ref="K15:K17"/>
    <mergeCell ref="L15:L17"/>
    <mergeCell ref="A13:L13"/>
    <mergeCell ref="A18:B18"/>
    <mergeCell ref="C18:E18"/>
    <mergeCell ref="F18:H18"/>
    <mergeCell ref="A19:L19"/>
    <mergeCell ref="A2:L2"/>
    <mergeCell ref="A4:L4"/>
    <mergeCell ref="A6:L6"/>
    <mergeCell ref="A8:L8"/>
    <mergeCell ref="A12:B12"/>
    <mergeCell ref="C12:E12"/>
    <mergeCell ref="F12:H12"/>
    <mergeCell ref="A9:A11"/>
    <mergeCell ref="B9:B11"/>
    <mergeCell ref="I9:I11"/>
    <mergeCell ref="J9:J11"/>
    <mergeCell ref="K9:K11"/>
    <mergeCell ref="L9:L11"/>
  </mergeCells>
  <printOptions/>
  <pageMargins left="0.25" right="0.25" top="0.5" bottom="0.719029921259843" header="0.5" footer="0.5"/>
  <pageSetup fitToHeight="27" fitToWidth="1" horizontalDpi="300" verticalDpi="300" orientation="portrait" scale="91" r:id="rId2"/>
  <headerFooter alignWithMargins="0">
    <oddFooter>&amp;C&amp;P of &amp;N&amp;R&amp;"Calibri,Regular"&amp;8&amp;A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Camp, Cherie</cp:lastModifiedBy>
  <cp:lastPrinted>2019-09-04T20:18:46Z</cp:lastPrinted>
  <dcterms:created xsi:type="dcterms:W3CDTF">2019-09-04T19:54:41Z</dcterms:created>
  <dcterms:modified xsi:type="dcterms:W3CDTF">2019-11-21T23:49:27Z</dcterms:modified>
  <cp:category/>
  <cp:version/>
  <cp:contentType/>
  <cp:contentStatus/>
</cp:coreProperties>
</file>