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Waste Water Treatmen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<sst xmlns="http://schemas.openxmlformats.org/spreadsheetml/2006/main" count="44" uniqueCount="44">
  <si>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Fund</t>
  </si>
  <si>
    <t>Project</t>
  </si>
  <si>
    <t>WASTEWATER TREATMENT</t>
  </si>
  <si>
    <t>A20000</t>
  </si>
  <si>
    <t>South Treatment Plant</t>
  </si>
  <si>
    <t>A20100</t>
  </si>
  <si>
    <t>West Treatment Plant</t>
  </si>
  <si>
    <t>A20200</t>
  </si>
  <si>
    <t>Brightwater Treatment Plant - New Facilities &amp; Imp</t>
  </si>
  <si>
    <t>A20400</t>
  </si>
  <si>
    <t>Conveyance Pipelines and Storage</t>
  </si>
  <si>
    <t>A20500</t>
  </si>
  <si>
    <t>Conveyance Pump Station</t>
  </si>
  <si>
    <t>A20600</t>
  </si>
  <si>
    <t>Combined Sewer Overflow (CSO) Control</t>
  </si>
  <si>
    <t>A20700</t>
  </si>
  <si>
    <t>Inflow &amp; Infiltration (I/I)</t>
  </si>
  <si>
    <t>A20800</t>
  </si>
  <si>
    <t>Biosolids Recycling</t>
  </si>
  <si>
    <t>A20900</t>
  </si>
  <si>
    <t>Water Reuse</t>
  </si>
  <si>
    <t>A21000</t>
  </si>
  <si>
    <t>Environmental Lab</t>
  </si>
  <si>
    <t>A21100</t>
  </si>
  <si>
    <t>Central Functions</t>
  </si>
  <si>
    <t>A21201</t>
  </si>
  <si>
    <t>Minor Asset Managment - Electric/I&amp;C</t>
  </si>
  <si>
    <t>A21202</t>
  </si>
  <si>
    <t>Minor Asset Managment - Mechanical Upgrade &amp; Repla</t>
  </si>
  <si>
    <t>A21203</t>
  </si>
  <si>
    <t>Minor Asset Management - Odor/Corrosion Control</t>
  </si>
  <si>
    <t>A21204</t>
  </si>
  <si>
    <t>Minor Asset Managment - Pipeline Replacement</t>
  </si>
  <si>
    <t>A21205</t>
  </si>
  <si>
    <t>Minor Asset Managment - Process Replacement/Improv</t>
  </si>
  <si>
    <t>A21206</t>
  </si>
  <si>
    <t>Minor Asset Managment - Structures/Site Improvemen</t>
  </si>
  <si>
    <t xml:space="preserve"> Proposed</t>
  </si>
  <si>
    <t xml:space="preserve">  2005 - 2010</t>
  </si>
  <si>
    <t>Total</t>
  </si>
  <si>
    <t>Description</t>
  </si>
  <si>
    <t>Total - Fund 4616 - 2005 Proposed</t>
  </si>
  <si>
    <t>Attachment D</t>
  </si>
  <si>
    <t>Proposed Ordinance 2005 - Section: Wastewater Treatment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</si>
</sst>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5" fontId="0" fillId="0" borderId="0" xfId="15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2" xfId="15" applyNumberFormat="1" applyFont="1" applyBorder="1" applyAlignment="1">
      <alignment horizontal="center"/>
    </xf>
    <xf numFmtId="165" fontId="3" fillId="0" borderId="2" xfId="15" applyNumberFormat="1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2" fillId="0" borderId="3" xfId="15" applyNumberFormat="1" applyFont="1" applyBorder="1" applyAlignment="1">
      <alignment/>
    </xf>
    <xf numFmtId="49" fontId="2" fillId="0" borderId="4" xfId="15" applyNumberFormat="1" applyFont="1" applyBorder="1" applyAlignment="1">
      <alignment horizontal="center"/>
    </xf>
    <xf numFmtId="165" fontId="3" fillId="0" borderId="4" xfId="15" applyNumberFormat="1" applyFont="1" applyBorder="1" applyAlignment="1">
      <alignment horizontal="center"/>
    </xf>
    <xf numFmtId="165" fontId="0" fillId="0" borderId="4" xfId="15" applyNumberFormat="1" applyBorder="1" applyAlignment="1">
      <alignment/>
    </xf>
    <xf numFmtId="165" fontId="2" fillId="0" borderId="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3" max="3" width="49.8515625" style="0" bestFit="1" customWidth="1"/>
    <col min="4" max="9" width="12.28125" style="2" bestFit="1" customWidth="1"/>
    <col min="10" max="10" width="14.00390625" style="2" bestFit="1" customWidth="1"/>
    <col min="11" max="11" width="9.140625" style="2" customWidth="1"/>
  </cols>
  <sheetData>
    <row r="1" ht="12.75">
      <c r="A1" s="8" t="s">
        <v>42</v>
      </c>
    </row>
    <row r="2" ht="12.75">
      <c r="A2" s="8" t="s">
        <v>43</v>
      </c>
    </row>
    <row r="4" spans="4:10" ht="12.75">
      <c r="D4" s="10">
        <v>2005</v>
      </c>
      <c r="E4" s="10"/>
      <c r="F4" s="10"/>
      <c r="G4" s="10"/>
      <c r="H4" s="10"/>
      <c r="I4" s="10"/>
      <c r="J4" s="14" t="s">
        <v>39</v>
      </c>
    </row>
    <row r="5" spans="1:10" ht="15">
      <c r="A5" s="4" t="s">
        <v>0</v>
      </c>
      <c r="B5" s="5" t="s">
        <v>1</v>
      </c>
      <c r="C5" s="5" t="s">
        <v>40</v>
      </c>
      <c r="D5" s="11" t="s">
        <v>37</v>
      </c>
      <c r="E5" s="11">
        <v>2006</v>
      </c>
      <c r="F5" s="11">
        <v>2007</v>
      </c>
      <c r="G5" s="11">
        <v>2008</v>
      </c>
      <c r="H5" s="11">
        <v>2009</v>
      </c>
      <c r="I5" s="11">
        <v>2010</v>
      </c>
      <c r="J5" s="15" t="s">
        <v>38</v>
      </c>
    </row>
    <row r="6" spans="1:10" ht="15">
      <c r="A6" s="7">
        <v>4616</v>
      </c>
      <c r="B6" s="3"/>
      <c r="C6" s="6" t="s">
        <v>2</v>
      </c>
      <c r="D6" s="11"/>
      <c r="E6" s="11"/>
      <c r="F6" s="11"/>
      <c r="G6" s="11"/>
      <c r="H6" s="11"/>
      <c r="I6" s="11"/>
      <c r="J6" s="15"/>
    </row>
    <row r="7" spans="2:10" ht="12.75">
      <c r="B7" s="1" t="s">
        <v>3</v>
      </c>
      <c r="C7" s="1" t="s">
        <v>4</v>
      </c>
      <c r="D7" s="12">
        <v>6704752</v>
      </c>
      <c r="E7" s="12">
        <v>10442683</v>
      </c>
      <c r="F7" s="12">
        <v>5456830</v>
      </c>
      <c r="G7" s="12">
        <v>1025143</v>
      </c>
      <c r="H7" s="12">
        <v>227218</v>
      </c>
      <c r="I7" s="12">
        <v>234034</v>
      </c>
      <c r="J7" s="16">
        <f>SUM(D7:I7)</f>
        <v>24090660</v>
      </c>
    </row>
    <row r="8" spans="2:10" ht="12.75">
      <c r="B8" s="1" t="s">
        <v>5</v>
      </c>
      <c r="C8" s="1" t="s">
        <v>6</v>
      </c>
      <c r="D8" s="12">
        <v>6010339</v>
      </c>
      <c r="E8" s="12">
        <v>13567567</v>
      </c>
      <c r="F8" s="12">
        <v>9138486</v>
      </c>
      <c r="G8" s="12">
        <v>7792878</v>
      </c>
      <c r="H8" s="12">
        <v>6127140</v>
      </c>
      <c r="I8" s="12">
        <v>3167043</v>
      </c>
      <c r="J8" s="16">
        <f aca="true" t="shared" si="0" ref="J8:J23">SUM(D8:I8)</f>
        <v>45803453</v>
      </c>
    </row>
    <row r="9" spans="2:10" ht="12.75">
      <c r="B9" s="1" t="s">
        <v>7</v>
      </c>
      <c r="C9" s="1" t="s">
        <v>8</v>
      </c>
      <c r="D9" s="12">
        <v>443004060</v>
      </c>
      <c r="E9" s="12">
        <v>133854695</v>
      </c>
      <c r="F9" s="12">
        <v>214976917</v>
      </c>
      <c r="G9" s="12">
        <v>310947811</v>
      </c>
      <c r="H9" s="12">
        <v>309355684</v>
      </c>
      <c r="I9" s="12">
        <v>165868966</v>
      </c>
      <c r="J9" s="16">
        <f t="shared" si="0"/>
        <v>1578008133</v>
      </c>
    </row>
    <row r="10" spans="2:10" ht="12.75">
      <c r="B10" s="1" t="s">
        <v>9</v>
      </c>
      <c r="C10" s="1" t="s">
        <v>10</v>
      </c>
      <c r="D10" s="12">
        <v>14739660</v>
      </c>
      <c r="E10" s="12">
        <v>20973637</v>
      </c>
      <c r="F10" s="12">
        <v>45122635</v>
      </c>
      <c r="G10" s="12">
        <v>58095814</v>
      </c>
      <c r="H10" s="12">
        <v>55905863</v>
      </c>
      <c r="I10" s="12">
        <v>45831249</v>
      </c>
      <c r="J10" s="16">
        <f t="shared" si="0"/>
        <v>240668858</v>
      </c>
    </row>
    <row r="11" spans="2:10" ht="12.75">
      <c r="B11" s="1" t="s">
        <v>11</v>
      </c>
      <c r="C11" s="1" t="s">
        <v>12</v>
      </c>
      <c r="D11" s="12">
        <v>66961868</v>
      </c>
      <c r="E11" s="12">
        <v>43791855</v>
      </c>
      <c r="F11" s="12">
        <v>26990591</v>
      </c>
      <c r="G11" s="12">
        <v>11461503</v>
      </c>
      <c r="H11" s="12">
        <v>1892921</v>
      </c>
      <c r="I11" s="12">
        <v>815351</v>
      </c>
      <c r="J11" s="16">
        <f t="shared" si="0"/>
        <v>151914089</v>
      </c>
    </row>
    <row r="12" spans="2:10" ht="12.75">
      <c r="B12" s="1" t="s">
        <v>13</v>
      </c>
      <c r="C12" s="1" t="s">
        <v>14</v>
      </c>
      <c r="D12" s="12">
        <v>8545243</v>
      </c>
      <c r="E12" s="12">
        <v>13136305</v>
      </c>
      <c r="F12" s="12">
        <v>14579272</v>
      </c>
      <c r="G12" s="12">
        <v>17596674</v>
      </c>
      <c r="H12" s="12">
        <v>18019485</v>
      </c>
      <c r="I12" s="12">
        <v>16237515</v>
      </c>
      <c r="J12" s="16">
        <f t="shared" si="0"/>
        <v>88114494</v>
      </c>
    </row>
    <row r="13" spans="2:10" ht="12.75">
      <c r="B13" s="1" t="s">
        <v>15</v>
      </c>
      <c r="C13" s="1" t="s">
        <v>16</v>
      </c>
      <c r="D13" s="12">
        <v>0</v>
      </c>
      <c r="E13" s="12">
        <v>1796104</v>
      </c>
      <c r="F13" s="12">
        <v>934282</v>
      </c>
      <c r="G13" s="12">
        <v>962310</v>
      </c>
      <c r="H13" s="12">
        <v>991179</v>
      </c>
      <c r="I13" s="12">
        <v>0</v>
      </c>
      <c r="J13" s="16">
        <f t="shared" si="0"/>
        <v>4683875</v>
      </c>
    </row>
    <row r="14" spans="2:10" ht="12.75">
      <c r="B14" s="1" t="s">
        <v>17</v>
      </c>
      <c r="C14" s="1" t="s">
        <v>18</v>
      </c>
      <c r="D14" s="12">
        <v>506854</v>
      </c>
      <c r="E14" s="12">
        <v>540747</v>
      </c>
      <c r="F14" s="12">
        <v>461543</v>
      </c>
      <c r="G14" s="12">
        <v>435636</v>
      </c>
      <c r="H14" s="12">
        <v>450256</v>
      </c>
      <c r="I14" s="12">
        <v>439883</v>
      </c>
      <c r="J14" s="16">
        <f t="shared" si="0"/>
        <v>2834919</v>
      </c>
    </row>
    <row r="15" spans="2:10" ht="12.75">
      <c r="B15" s="1" t="s">
        <v>19</v>
      </c>
      <c r="C15" s="1" t="s">
        <v>20</v>
      </c>
      <c r="D15" s="12">
        <v>995833</v>
      </c>
      <c r="E15" s="12">
        <v>5970055</v>
      </c>
      <c r="F15" s="12">
        <v>2852648</v>
      </c>
      <c r="G15" s="12">
        <v>2214438</v>
      </c>
      <c r="H15" s="12">
        <v>78251</v>
      </c>
      <c r="I15" s="12">
        <v>122068</v>
      </c>
      <c r="J15" s="16">
        <f t="shared" si="0"/>
        <v>12233293</v>
      </c>
    </row>
    <row r="16" spans="2:10" ht="12.75">
      <c r="B16" s="1" t="s">
        <v>21</v>
      </c>
      <c r="C16" s="1" t="s">
        <v>22</v>
      </c>
      <c r="D16" s="12">
        <v>272904</v>
      </c>
      <c r="E16" s="12">
        <v>629114</v>
      </c>
      <c r="F16" s="12">
        <v>669842</v>
      </c>
      <c r="G16" s="12">
        <v>689937</v>
      </c>
      <c r="H16" s="12">
        <v>710635</v>
      </c>
      <c r="I16" s="12">
        <v>731954</v>
      </c>
      <c r="J16" s="16">
        <f t="shared" si="0"/>
        <v>3704386</v>
      </c>
    </row>
    <row r="17" spans="2:10" ht="12.75">
      <c r="B17" s="1" t="s">
        <v>23</v>
      </c>
      <c r="C17" s="1" t="s">
        <v>24</v>
      </c>
      <c r="D17" s="12">
        <v>17239709</v>
      </c>
      <c r="E17" s="12">
        <v>7553595</v>
      </c>
      <c r="F17" s="12">
        <v>10422435</v>
      </c>
      <c r="G17" s="12">
        <v>18984220</v>
      </c>
      <c r="H17" s="12">
        <v>24918026</v>
      </c>
      <c r="I17" s="12">
        <v>31001044</v>
      </c>
      <c r="J17" s="16">
        <f t="shared" si="0"/>
        <v>110119029</v>
      </c>
    </row>
    <row r="18" spans="2:10" ht="12.75">
      <c r="B18" s="1" t="s">
        <v>25</v>
      </c>
      <c r="C18" s="1" t="s">
        <v>26</v>
      </c>
      <c r="D18" s="12">
        <v>1517077</v>
      </c>
      <c r="E18" s="12">
        <v>1587064</v>
      </c>
      <c r="F18" s="12">
        <v>2696776</v>
      </c>
      <c r="G18" s="12">
        <v>2758643</v>
      </c>
      <c r="H18" s="12">
        <v>2919687</v>
      </c>
      <c r="I18" s="12">
        <v>2609546</v>
      </c>
      <c r="J18" s="16">
        <f t="shared" si="0"/>
        <v>14088793</v>
      </c>
    </row>
    <row r="19" spans="2:10" ht="12.75">
      <c r="B19" s="1" t="s">
        <v>27</v>
      </c>
      <c r="C19" s="1" t="s">
        <v>28</v>
      </c>
      <c r="D19" s="12">
        <v>1890148</v>
      </c>
      <c r="E19" s="12">
        <v>2358980</v>
      </c>
      <c r="F19" s="12">
        <v>3278181</v>
      </c>
      <c r="G19" s="12">
        <v>3800309</v>
      </c>
      <c r="H19" s="12">
        <v>4031748</v>
      </c>
      <c r="I19" s="12">
        <v>3914319</v>
      </c>
      <c r="J19" s="16">
        <f t="shared" si="0"/>
        <v>19273685</v>
      </c>
    </row>
    <row r="20" spans="2:10" ht="12.75">
      <c r="B20" s="1" t="s">
        <v>29</v>
      </c>
      <c r="C20" s="1" t="s">
        <v>30</v>
      </c>
      <c r="D20" s="12">
        <v>436264</v>
      </c>
      <c r="E20" s="12">
        <v>330745</v>
      </c>
      <c r="F20" s="12">
        <v>377843</v>
      </c>
      <c r="G20" s="12">
        <v>401713</v>
      </c>
      <c r="H20" s="12">
        <v>430056</v>
      </c>
      <c r="I20" s="12">
        <v>421283</v>
      </c>
      <c r="J20" s="16">
        <f t="shared" si="0"/>
        <v>2397904</v>
      </c>
    </row>
    <row r="21" spans="2:10" ht="12.75">
      <c r="B21" s="1" t="s">
        <v>31</v>
      </c>
      <c r="C21" s="1" t="s">
        <v>32</v>
      </c>
      <c r="D21" s="12">
        <v>1087850</v>
      </c>
      <c r="E21" s="12">
        <v>1793865</v>
      </c>
      <c r="F21" s="12">
        <v>1482544</v>
      </c>
      <c r="G21" s="12">
        <v>1582364</v>
      </c>
      <c r="H21" s="12">
        <v>1688540</v>
      </c>
      <c r="I21" s="12">
        <v>1788589</v>
      </c>
      <c r="J21" s="16">
        <f t="shared" si="0"/>
        <v>9423752</v>
      </c>
    </row>
    <row r="22" spans="2:10" ht="12.75">
      <c r="B22" s="1" t="s">
        <v>33</v>
      </c>
      <c r="C22" s="1" t="s">
        <v>34</v>
      </c>
      <c r="D22" s="12">
        <v>2579270</v>
      </c>
      <c r="E22" s="12">
        <v>2018491</v>
      </c>
      <c r="F22" s="12">
        <v>2459747</v>
      </c>
      <c r="G22" s="12">
        <v>2937067</v>
      </c>
      <c r="H22" s="12">
        <v>3209412</v>
      </c>
      <c r="I22" s="12">
        <v>2609546</v>
      </c>
      <c r="J22" s="16">
        <f t="shared" si="0"/>
        <v>15813533</v>
      </c>
    </row>
    <row r="23" spans="2:10" ht="13.5" thickBot="1">
      <c r="B23" s="1" t="s">
        <v>35</v>
      </c>
      <c r="C23" s="1" t="s">
        <v>36</v>
      </c>
      <c r="D23" s="12">
        <v>1677967</v>
      </c>
      <c r="E23" s="12">
        <v>2584643</v>
      </c>
      <c r="F23" s="12">
        <v>2540863</v>
      </c>
      <c r="G23" s="12">
        <v>3220506</v>
      </c>
      <c r="H23" s="12">
        <v>3536558</v>
      </c>
      <c r="I23" s="12">
        <v>3222444</v>
      </c>
      <c r="J23" s="16">
        <f t="shared" si="0"/>
        <v>16782981</v>
      </c>
    </row>
    <row r="24" spans="3:10" ht="13.5" thickBot="1">
      <c r="C24" s="9" t="s">
        <v>41</v>
      </c>
      <c r="D24" s="13">
        <f aca="true" t="shared" si="1" ref="D24:J24">SUM(D7:D23)</f>
        <v>574169798</v>
      </c>
      <c r="E24" s="13">
        <f t="shared" si="1"/>
        <v>262930145</v>
      </c>
      <c r="F24" s="13">
        <f t="shared" si="1"/>
        <v>344441435</v>
      </c>
      <c r="G24" s="13">
        <f t="shared" si="1"/>
        <v>444906966</v>
      </c>
      <c r="H24" s="13">
        <f t="shared" si="1"/>
        <v>434492659</v>
      </c>
      <c r="I24" s="13">
        <f t="shared" si="1"/>
        <v>279014834</v>
      </c>
      <c r="J24" s="17">
        <f t="shared" si="1"/>
        <v>2339955837</v>
      </c>
    </row>
  </sheetData>
  <printOptions/>
  <pageMargins left="0.75" right="0.75" top="1" bottom="1" header="0.5" footer="0.5"/>
  <pageSetup horizontalDpi="600" verticalDpi="600" orientation="landscape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2004-10-08T20:27:48Z</cp:lastPrinted>
  <dcterms:created xsi:type="dcterms:W3CDTF">2004-10-01T22:19:26Z</dcterms:created>
  <dcterms:modified xsi:type="dcterms:W3CDTF">2004-10-11T22:09:33Z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1809556341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900633763</vt:i4>
  </property>
  <property fmtid="{D5CDD505-2E9C-101B-9397-08002B2CF9AE}" pid="7" name="_ReviewingToolsShownOnce">
    <vt:lpwstr/>
  </property>
</Properties>
</file>