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5" rupBuild="4507"/>
  <workbookPr defaultThemeVersion="124226"/>
  <bookViews>
    <workbookView xWindow="90" yWindow="105" windowWidth="9375" windowHeight="4305" activeTab="0"/>
  </bookViews>
  <sheets>
    <sheet name="Fiscal Note" sheetId="1" r:id="rId1"/>
  </sheets>
  <definedNames>
    <definedName name="_xlnm.Print_Area" localSheetId="0">'Fiscal Note'!$A$1:$H$39</definedName>
  </definedNames>
  <calcPr calcId="125725"/>
</workbook>
</file>

<file path=xl/sharedStrings.xml><?xml version="1.0" encoding="utf-8"?>
<sst xmlns="http://schemas.openxmlformats.org/spreadsheetml/2006/main" count="43" uniqueCount="31">
  <si>
    <t>FISCAL NOTE</t>
  </si>
  <si>
    <t xml:space="preserve">Title:   </t>
  </si>
  <si>
    <t xml:space="preserve">Note Prepared By:  </t>
  </si>
  <si>
    <t xml:space="preserve">Note Reviewed By:   </t>
  </si>
  <si>
    <t xml:space="preserve">  Impact of the above legislation on the fiscal affairs of King County is estimated to be:</t>
  </si>
  <si>
    <t>Revenue to:</t>
  </si>
  <si>
    <t>Fund/Agency</t>
  </si>
  <si>
    <t>Current Year</t>
  </si>
  <si>
    <t>1st Year</t>
  </si>
  <si>
    <t>2nd Year</t>
  </si>
  <si>
    <t>3rd Year</t>
  </si>
  <si>
    <t xml:space="preserve">TOTAL </t>
  </si>
  <si>
    <t>Expenditures from:</t>
  </si>
  <si>
    <t>Department</t>
  </si>
  <si>
    <t>TOTAL</t>
  </si>
  <si>
    <t>Expenditures by Categories</t>
  </si>
  <si>
    <t>Assumptions:</t>
  </si>
  <si>
    <t>Fund Code</t>
  </si>
  <si>
    <t>Revenue Source</t>
  </si>
  <si>
    <t>Tesia Forbes, Prevention Division Finance Manager</t>
  </si>
  <si>
    <t>Tim Morrison, Public Health Budget Manager</t>
  </si>
  <si>
    <t xml:space="preserve">Public Health/Prevention </t>
  </si>
  <si>
    <t>Public Health/Prevention</t>
  </si>
  <si>
    <t>City of Seattle</t>
  </si>
  <si>
    <t>DPH</t>
  </si>
  <si>
    <t>Salaries &amp; Benefits</t>
  </si>
  <si>
    <t>General Fund</t>
  </si>
  <si>
    <t>Ordinance/Motion:  1st Omnibus Supplemental 2013</t>
  </si>
  <si>
    <t>Affected Agency and/or Agencies:   Public Health, General Fund</t>
  </si>
  <si>
    <t>Gun Violence Prevention Planning</t>
  </si>
  <si>
    <t>This request is to support a TLT PPM III that will be hired to work full-time beginning July 1, 2013 through the end of 2014, with the cost shared between the General Fund and City of Seattle.  This PPM III will provide strategic direction and oversight, project management and coordination, and facilitate discussions on potential interventions to prevent gun violence.</t>
  </si>
</sst>
</file>

<file path=xl/styles.xml><?xml version="1.0" encoding="utf-8"?>
<styleSheet xmlns="http://schemas.openxmlformats.org/spreadsheetml/2006/main">
  <numFmts count="5">
    <numFmt numFmtId="44" formatCode="_(&quot;$&quot;* #,##0.00_);_(&quot;$&quot;* \(#,##0.00\);_(&quot;$&quot;* &quot;-&quot;??_);_(@_)"/>
    <numFmt numFmtId="43" formatCode="_(* #,##0.00_);_(* \(#,##0.00\);_(* &quot;-&quot;??_);_(@_)"/>
    <numFmt numFmtId="164" formatCode="0000"/>
    <numFmt numFmtId="165" formatCode="_(* #,##0_);_(* \(#,##0\);_(* &quot;-&quot;??_);_(@_)"/>
    <numFmt numFmtId="166" formatCode="_(&quot;$&quot;* #,##0_);_(&quot;$&quot;* \(#,##0\);_(&quot;$&quot;* &quot;-&quot;??_);_(@_)"/>
  </numFmts>
  <fonts count="4">
    <font>
      <sz val="10"/>
      <name val="Arial"/>
      <family val="2"/>
    </font>
    <font>
      <b/>
      <sz val="10.5"/>
      <name val="Univers"/>
      <family val="2"/>
    </font>
    <font>
      <sz val="10.5"/>
      <name val="Univers"/>
      <family val="2"/>
    </font>
    <font>
      <i/>
      <u val="single"/>
      <sz val="10.5"/>
      <name val="Univers"/>
      <family val="2"/>
    </font>
  </fonts>
  <fills count="2">
    <fill>
      <patternFill/>
    </fill>
    <fill>
      <patternFill patternType="gray125"/>
    </fill>
  </fills>
  <borders count="32">
    <border>
      <left/>
      <right/>
      <top/>
      <bottom/>
      <diagonal/>
    </border>
    <border>
      <left style="thin"/>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top style="thin"/>
      <bottom style="thin"/>
    </border>
    <border>
      <left/>
      <right/>
      <top style="thin"/>
      <bottom style="thin"/>
    </border>
    <border>
      <left style="thin"/>
      <right style="medium"/>
      <top style="thin"/>
      <bottom style="thin"/>
    </border>
    <border>
      <left style="medium"/>
      <right/>
      <top style="thin"/>
      <bottom style="medium"/>
    </border>
    <border>
      <left/>
      <right/>
      <top style="thin"/>
      <bottom style="medium"/>
    </border>
    <border>
      <left/>
      <right style="thin"/>
      <top style="thin"/>
      <bottom style="thin"/>
    </border>
    <border>
      <left/>
      <right style="thin"/>
      <top style="medium"/>
      <bottom style="thin"/>
    </border>
    <border>
      <left style="medium"/>
      <right/>
      <top style="thin"/>
      <bottom/>
    </border>
    <border>
      <left/>
      <right/>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right style="thin"/>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1">
    <xf numFmtId="0" fontId="0" fillId="0" borderId="0" xfId="0"/>
    <xf numFmtId="0" fontId="1" fillId="0" borderId="0" xfId="0" applyFont="1" applyBorder="1"/>
    <xf numFmtId="0" fontId="1" fillId="0" borderId="0" xfId="0" applyFont="1"/>
    <xf numFmtId="3" fontId="1" fillId="0" borderId="1" xfId="0" applyNumberFormat="1" applyFont="1" applyBorder="1"/>
    <xf numFmtId="166" fontId="1" fillId="0" borderId="1" xfId="16" applyNumberFormat="1" applyFont="1" applyBorder="1"/>
    <xf numFmtId="3" fontId="1" fillId="0" borderId="2" xfId="0" applyNumberFormat="1" applyFont="1" applyBorder="1"/>
    <xf numFmtId="166" fontId="2" fillId="0" borderId="3" xfId="16" applyNumberFormat="1" applyFont="1" applyBorder="1" applyAlignment="1">
      <alignment horizontal="right"/>
    </xf>
    <xf numFmtId="166" fontId="2" fillId="0" borderId="4" xfId="16" applyNumberFormat="1" applyFont="1" applyBorder="1" applyAlignment="1">
      <alignment horizontal="right"/>
    </xf>
    <xf numFmtId="166" fontId="2" fillId="0" borderId="3" xfId="16" applyNumberFormat="1" applyFont="1" applyBorder="1"/>
    <xf numFmtId="166" fontId="2" fillId="0" borderId="4" xfId="16" applyNumberFormat="1" applyFont="1" applyBorder="1"/>
    <xf numFmtId="166" fontId="2" fillId="0" borderId="3" xfId="16" applyNumberFormat="1" applyFont="1" applyBorder="1" applyAlignment="1">
      <alignment horizontal="center"/>
    </xf>
    <xf numFmtId="0" fontId="2" fillId="0" borderId="0" xfId="0" applyFont="1" applyAlignment="1">
      <alignment/>
    </xf>
    <xf numFmtId="0" fontId="1" fillId="0" borderId="0" xfId="0" applyFont="1" applyAlignment="1">
      <alignment horizontal="centerContinuous"/>
    </xf>
    <xf numFmtId="0" fontId="2" fillId="0" borderId="0" xfId="0" applyFont="1" applyAlignment="1">
      <alignment horizontal="centerContinuous"/>
    </xf>
    <xf numFmtId="0" fontId="2" fillId="0" borderId="0" xfId="0" applyFont="1"/>
    <xf numFmtId="0" fontId="2" fillId="0" borderId="0" xfId="0" applyFont="1" applyAlignment="1">
      <alignment horizontal="left"/>
    </xf>
    <xf numFmtId="0" fontId="2" fillId="0" borderId="5" xfId="0" applyFont="1" applyBorder="1" applyAlignment="1">
      <alignment horizontal="left"/>
    </xf>
    <xf numFmtId="0" fontId="2" fillId="0" borderId="6" xfId="0" applyFont="1" applyBorder="1" applyAlignment="1">
      <alignment horizontal="left"/>
    </xf>
    <xf numFmtId="0" fontId="2" fillId="0" borderId="6" xfId="0" applyFont="1" applyBorder="1" applyAlignment="1">
      <alignment horizontal="centerContinuous"/>
    </xf>
    <xf numFmtId="0" fontId="2" fillId="0" borderId="7" xfId="0" applyFont="1" applyBorder="1" applyAlignment="1">
      <alignment horizontal="centerContinuous"/>
    </xf>
    <xf numFmtId="0" fontId="2" fillId="0" borderId="8" xfId="0" applyFont="1" applyBorder="1" applyAlignment="1">
      <alignment horizontal="left"/>
    </xf>
    <xf numFmtId="0" fontId="2" fillId="0" borderId="0" xfId="0" applyFont="1" applyBorder="1" applyAlignment="1">
      <alignment horizontal="left"/>
    </xf>
    <xf numFmtId="0" fontId="2" fillId="0" borderId="0" xfId="0" applyFont="1" applyBorder="1" applyAlignment="1">
      <alignment horizontal="centerContinuous"/>
    </xf>
    <xf numFmtId="0" fontId="2" fillId="0" borderId="9" xfId="0" applyFont="1" applyBorder="1" applyAlignment="1">
      <alignment horizontal="centerContinuous"/>
    </xf>
    <xf numFmtId="0" fontId="2" fillId="0" borderId="8" xfId="0" applyFont="1" applyBorder="1"/>
    <xf numFmtId="0" fontId="2" fillId="0" borderId="0" xfId="0" applyFont="1" applyBorder="1"/>
    <xf numFmtId="0" fontId="2" fillId="0" borderId="9" xfId="0" applyFont="1" applyBorder="1"/>
    <xf numFmtId="0" fontId="2" fillId="0" borderId="10"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15" xfId="0" applyFont="1" applyBorder="1" applyAlignment="1">
      <alignment horizontal="center" wrapText="1"/>
    </xf>
    <xf numFmtId="0" fontId="2" fillId="0" borderId="15" xfId="0" applyFont="1" applyBorder="1" applyAlignment="1">
      <alignment horizontal="center"/>
    </xf>
    <xf numFmtId="0" fontId="2" fillId="0" borderId="16" xfId="0" applyFont="1" applyBorder="1" applyAlignment="1">
      <alignment horizontal="center"/>
    </xf>
    <xf numFmtId="0" fontId="2" fillId="0" borderId="17" xfId="0" applyFont="1" applyBorder="1" applyAlignment="1">
      <alignment horizontal="center"/>
    </xf>
    <xf numFmtId="0" fontId="2" fillId="0" borderId="18" xfId="0" applyFont="1" applyBorder="1"/>
    <xf numFmtId="0" fontId="2" fillId="0" borderId="19" xfId="0" applyFont="1" applyBorder="1"/>
    <xf numFmtId="0" fontId="2" fillId="0" borderId="3" xfId="0" applyFont="1" applyBorder="1" applyAlignment="1">
      <alignment horizontal="center"/>
    </xf>
    <xf numFmtId="0" fontId="2" fillId="0" borderId="3" xfId="0" applyFont="1" applyBorder="1"/>
    <xf numFmtId="0" fontId="3" fillId="0" borderId="20" xfId="0" applyFont="1" applyBorder="1" applyAlignment="1">
      <alignment horizontal="center"/>
    </xf>
    <xf numFmtId="164" fontId="2" fillId="0" borderId="3" xfId="0" applyNumberFormat="1" applyFont="1" applyBorder="1" applyAlignment="1">
      <alignment horizontal="center"/>
    </xf>
    <xf numFmtId="3" fontId="2" fillId="0" borderId="20" xfId="0" applyNumberFormat="1" applyFont="1" applyBorder="1"/>
    <xf numFmtId="164" fontId="2" fillId="0" borderId="3" xfId="0" applyNumberFormat="1" applyFont="1" applyBorder="1"/>
    <xf numFmtId="3" fontId="2" fillId="0" borderId="3" xfId="0" applyNumberFormat="1" applyFont="1" applyBorder="1"/>
    <xf numFmtId="3" fontId="2" fillId="0" borderId="4" xfId="0" applyNumberFormat="1" applyFont="1" applyBorder="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20" xfId="0" applyNumberFormat="1" applyFont="1" applyBorder="1" applyAlignment="1">
      <alignment horizontal="right"/>
    </xf>
    <xf numFmtId="0" fontId="2" fillId="0" borderId="21" xfId="0" applyFont="1" applyBorder="1"/>
    <xf numFmtId="0" fontId="2" fillId="0" borderId="22" xfId="0" applyFont="1" applyBorder="1"/>
    <xf numFmtId="0" fontId="2" fillId="0" borderId="1" xfId="0" applyFont="1" applyBorder="1"/>
    <xf numFmtId="3" fontId="2" fillId="0" borderId="0" xfId="0" applyNumberFormat="1" applyFont="1"/>
    <xf numFmtId="0" fontId="2" fillId="0" borderId="23" xfId="0" applyFont="1" applyBorder="1"/>
    <xf numFmtId="0" fontId="2" fillId="0" borderId="3" xfId="0" applyFont="1" applyBorder="1" applyAlignment="1" quotePrefix="1">
      <alignment horizontal="center"/>
    </xf>
    <xf numFmtId="3" fontId="2" fillId="0" borderId="0" xfId="0" applyNumberFormat="1" applyFont="1" applyBorder="1"/>
    <xf numFmtId="0" fontId="2" fillId="0" borderId="14" xfId="0" applyFont="1" applyBorder="1" applyAlignment="1">
      <alignment horizontal="center"/>
    </xf>
    <xf numFmtId="0" fontId="2" fillId="0" borderId="24" xfId="0" applyFont="1" applyBorder="1" applyAlignment="1">
      <alignment horizontal="center"/>
    </xf>
    <xf numFmtId="0" fontId="2" fillId="0" borderId="19" xfId="0" applyFont="1" applyBorder="1" applyAlignment="1">
      <alignment horizontal="center"/>
    </xf>
    <xf numFmtId="0" fontId="2" fillId="0" borderId="23" xfId="0" applyFont="1" applyBorder="1" applyAlignment="1">
      <alignment horizontal="center"/>
    </xf>
    <xf numFmtId="0" fontId="3" fillId="0" borderId="4" xfId="0" applyFont="1" applyBorder="1" applyAlignment="1">
      <alignment horizontal="center"/>
    </xf>
    <xf numFmtId="165" fontId="2" fillId="0" borderId="3" xfId="18" applyNumberFormat="1" applyFont="1" applyBorder="1"/>
    <xf numFmtId="0" fontId="2" fillId="0" borderId="25" xfId="0" applyFont="1" applyBorder="1"/>
    <xf numFmtId="0" fontId="2" fillId="0" borderId="26" xfId="0" applyFont="1" applyBorder="1"/>
    <xf numFmtId="0" fontId="2" fillId="0" borderId="27" xfId="0" applyFont="1" applyBorder="1"/>
    <xf numFmtId="3" fontId="2" fillId="0" borderId="28" xfId="0" applyNumberFormat="1" applyFont="1" applyBorder="1"/>
    <xf numFmtId="3" fontId="2" fillId="0" borderId="29" xfId="0" applyNumberFormat="1" applyFont="1" applyBorder="1"/>
    <xf numFmtId="3" fontId="2" fillId="0" borderId="30" xfId="0" applyNumberFormat="1" applyFont="1" applyBorder="1"/>
    <xf numFmtId="0" fontId="2" fillId="0" borderId="31" xfId="0" applyFont="1" applyBorder="1"/>
    <xf numFmtId="0" fontId="2" fillId="0" borderId="0" xfId="0" applyFont="1" quotePrefix="1"/>
    <xf numFmtId="0" fontId="2" fillId="0" borderId="0" xfId="0" applyNumberFormat="1" applyFont="1" applyAlignment="1">
      <alignment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0"/>
  <sheetViews>
    <sheetView tabSelected="1" workbookViewId="0" topLeftCell="A19">
      <selection activeCell="C37" sqref="C37"/>
    </sheetView>
  </sheetViews>
  <sheetFormatPr defaultColWidth="9.140625" defaultRowHeight="12.75"/>
  <cols>
    <col min="1" max="1" width="16.00390625" style="14" customWidth="1"/>
    <col min="2" max="2" width="12.28125" style="14" customWidth="1"/>
    <col min="3" max="3" width="11.421875" style="14" customWidth="1"/>
    <col min="4" max="4" width="13.7109375" style="14" bestFit="1" customWidth="1"/>
    <col min="5" max="5" width="14.8515625" style="14" customWidth="1"/>
    <col min="6" max="6" width="13.57421875" style="14" customWidth="1"/>
    <col min="7" max="7" width="13.7109375" style="14" customWidth="1"/>
    <col min="8" max="8" width="14.140625" style="14" customWidth="1"/>
    <col min="9" max="16384" width="9.140625" style="14" customWidth="1"/>
  </cols>
  <sheetData>
    <row r="1" spans="1:10" ht="12.75">
      <c r="A1" s="11"/>
      <c r="B1" s="11"/>
      <c r="C1" s="11"/>
      <c r="D1" s="12" t="s">
        <v>0</v>
      </c>
      <c r="E1" s="13"/>
      <c r="F1" s="11"/>
      <c r="G1" s="11"/>
      <c r="H1" s="11"/>
      <c r="I1" s="11"/>
      <c r="J1" s="11"/>
    </row>
    <row r="2" spans="1:9" ht="14.25" thickBot="1">
      <c r="A2" s="15"/>
      <c r="B2" s="13"/>
      <c r="C2" s="13"/>
      <c r="D2" s="13"/>
      <c r="E2" s="13"/>
      <c r="F2" s="13"/>
      <c r="G2" s="13"/>
      <c r="H2" s="13"/>
      <c r="I2" s="13"/>
    </row>
    <row r="3" spans="1:9" ht="18" customHeight="1" thickTop="1">
      <c r="A3" s="16" t="s">
        <v>27</v>
      </c>
      <c r="B3" s="17"/>
      <c r="C3" s="18"/>
      <c r="D3" s="18"/>
      <c r="E3" s="18"/>
      <c r="F3" s="18"/>
      <c r="G3" s="18"/>
      <c r="H3" s="19"/>
      <c r="I3" s="13"/>
    </row>
    <row r="4" spans="1:9" ht="18" customHeight="1">
      <c r="A4" s="20" t="s">
        <v>1</v>
      </c>
      <c r="B4" s="21" t="s">
        <v>29</v>
      </c>
      <c r="C4" s="22"/>
      <c r="D4" s="22"/>
      <c r="E4" s="22"/>
      <c r="F4" s="22"/>
      <c r="G4" s="22"/>
      <c r="H4" s="23"/>
      <c r="I4" s="13"/>
    </row>
    <row r="5" spans="1:8" ht="18" customHeight="1">
      <c r="A5" s="24" t="s">
        <v>28</v>
      </c>
      <c r="B5" s="25"/>
      <c r="C5" s="25"/>
      <c r="D5" s="25"/>
      <c r="E5" s="25"/>
      <c r="F5" s="25"/>
      <c r="G5" s="25"/>
      <c r="H5" s="26"/>
    </row>
    <row r="6" spans="1:8" ht="18" customHeight="1">
      <c r="A6" s="24" t="s">
        <v>2</v>
      </c>
      <c r="B6" s="25"/>
      <c r="C6" s="25" t="s">
        <v>19</v>
      </c>
      <c r="D6" s="25"/>
      <c r="E6" s="25"/>
      <c r="F6" s="25"/>
      <c r="G6" s="25"/>
      <c r="H6" s="26"/>
    </row>
    <row r="7" spans="1:8" ht="18" customHeight="1" thickBot="1">
      <c r="A7" s="27" t="s">
        <v>3</v>
      </c>
      <c r="B7" s="28"/>
      <c r="C7" s="28" t="s">
        <v>20</v>
      </c>
      <c r="D7" s="28"/>
      <c r="E7" s="28"/>
      <c r="F7" s="28"/>
      <c r="G7" s="28"/>
      <c r="H7" s="29"/>
    </row>
    <row r="8" spans="4:8" ht="18" customHeight="1" thickTop="1">
      <c r="D8" s="25"/>
      <c r="E8" s="25"/>
      <c r="F8" s="25"/>
      <c r="G8" s="25"/>
      <c r="H8" s="25"/>
    </row>
    <row r="9" ht="18" customHeight="1">
      <c r="A9" s="25" t="s">
        <v>4</v>
      </c>
    </row>
    <row r="10" spans="1:2" ht="18" customHeight="1" thickBot="1">
      <c r="A10" s="2" t="s">
        <v>5</v>
      </c>
      <c r="B10" s="25"/>
    </row>
    <row r="11" spans="1:8" ht="27">
      <c r="A11" s="30" t="s">
        <v>6</v>
      </c>
      <c r="B11" s="31"/>
      <c r="C11" s="32" t="s">
        <v>17</v>
      </c>
      <c r="D11" s="32" t="s">
        <v>18</v>
      </c>
      <c r="E11" s="33" t="s">
        <v>7</v>
      </c>
      <c r="F11" s="34" t="s">
        <v>8</v>
      </c>
      <c r="G11" s="33" t="s">
        <v>9</v>
      </c>
      <c r="H11" s="35" t="s">
        <v>10</v>
      </c>
    </row>
    <row r="12" spans="1:8" ht="18" customHeight="1">
      <c r="A12" s="36" t="s">
        <v>22</v>
      </c>
      <c r="B12" s="37"/>
      <c r="C12" s="38">
        <v>1800</v>
      </c>
      <c r="D12" s="38" t="s">
        <v>26</v>
      </c>
      <c r="E12" s="6">
        <v>34000</v>
      </c>
      <c r="F12" s="7">
        <f>F20/2</f>
        <v>68000</v>
      </c>
      <c r="G12" s="39"/>
      <c r="H12" s="40"/>
    </row>
    <row r="13" spans="1:8" ht="18" customHeight="1">
      <c r="A13" s="36" t="s">
        <v>22</v>
      </c>
      <c r="B13" s="37"/>
      <c r="C13" s="41">
        <v>1800</v>
      </c>
      <c r="D13" s="38" t="s">
        <v>23</v>
      </c>
      <c r="E13" s="8">
        <f>E12</f>
        <v>34000</v>
      </c>
      <c r="F13" s="9">
        <f>F12</f>
        <v>68000</v>
      </c>
      <c r="G13" s="39"/>
      <c r="H13" s="42"/>
    </row>
    <row r="14" spans="1:8" ht="18" customHeight="1">
      <c r="A14" s="36"/>
      <c r="B14" s="37"/>
      <c r="C14" s="43"/>
      <c r="D14" s="38"/>
      <c r="E14" s="44"/>
      <c r="F14" s="44"/>
      <c r="G14" s="45"/>
      <c r="H14" s="42"/>
    </row>
    <row r="15" spans="1:8" ht="18" customHeight="1">
      <c r="A15" s="36"/>
      <c r="B15" s="37"/>
      <c r="C15" s="43"/>
      <c r="D15" s="39"/>
      <c r="E15" s="46"/>
      <c r="F15" s="46"/>
      <c r="G15" s="47"/>
      <c r="H15" s="48"/>
    </row>
    <row r="16" spans="1:8" ht="18" customHeight="1" thickBot="1">
      <c r="A16" s="49"/>
      <c r="B16" s="50" t="s">
        <v>11</v>
      </c>
      <c r="C16" s="51"/>
      <c r="D16" s="51"/>
      <c r="E16" s="3">
        <f>SUM(E12:E15)</f>
        <v>68000</v>
      </c>
      <c r="F16" s="3">
        <f>SUM(F12:F15)</f>
        <v>136000</v>
      </c>
      <c r="G16" s="3">
        <f>SUM(G12:G15)</f>
        <v>0</v>
      </c>
      <c r="H16" s="5">
        <f>SUM(H12:H15)</f>
        <v>0</v>
      </c>
    </row>
    <row r="17" spans="5:8" ht="18" customHeight="1">
      <c r="E17" s="52"/>
      <c r="F17" s="52"/>
      <c r="G17" s="52"/>
      <c r="H17" s="52"/>
    </row>
    <row r="18" spans="1:3" ht="18" customHeight="1" thickBot="1">
      <c r="A18" s="1" t="s">
        <v>12</v>
      </c>
      <c r="B18" s="25"/>
      <c r="C18" s="25"/>
    </row>
    <row r="19" spans="1:8" ht="12.75">
      <c r="A19" s="30" t="s">
        <v>6</v>
      </c>
      <c r="B19" s="31"/>
      <c r="C19" s="32" t="s">
        <v>17</v>
      </c>
      <c r="D19" s="33" t="s">
        <v>13</v>
      </c>
      <c r="E19" s="33" t="s">
        <v>7</v>
      </c>
      <c r="F19" s="33" t="s">
        <v>8</v>
      </c>
      <c r="G19" s="34" t="s">
        <v>9</v>
      </c>
      <c r="H19" s="35" t="s">
        <v>10</v>
      </c>
    </row>
    <row r="20" spans="1:8" ht="18" customHeight="1">
      <c r="A20" s="36" t="s">
        <v>21</v>
      </c>
      <c r="B20" s="53"/>
      <c r="C20" s="38">
        <v>1800</v>
      </c>
      <c r="D20" s="38" t="s">
        <v>24</v>
      </c>
      <c r="E20" s="10">
        <v>68000</v>
      </c>
      <c r="F20" s="10">
        <v>136000</v>
      </c>
      <c r="G20" s="39"/>
      <c r="H20" s="40"/>
    </row>
    <row r="21" spans="1:8" ht="18" customHeight="1">
      <c r="A21" s="36"/>
      <c r="B21" s="53"/>
      <c r="C21" s="43"/>
      <c r="D21" s="38"/>
      <c r="E21" s="44"/>
      <c r="F21" s="44"/>
      <c r="G21" s="45"/>
      <c r="H21" s="42"/>
    </row>
    <row r="22" spans="1:8" ht="18" customHeight="1">
      <c r="A22" s="36"/>
      <c r="B22" s="53"/>
      <c r="C22" s="43"/>
      <c r="D22" s="54"/>
      <c r="E22" s="46"/>
      <c r="F22" s="44"/>
      <c r="G22" s="45"/>
      <c r="H22" s="42"/>
    </row>
    <row r="23" spans="1:8" ht="18" customHeight="1">
      <c r="A23" s="36"/>
      <c r="B23" s="53"/>
      <c r="C23" s="39"/>
      <c r="D23" s="39"/>
      <c r="E23" s="44"/>
      <c r="F23" s="44"/>
      <c r="G23" s="45"/>
      <c r="H23" s="42"/>
    </row>
    <row r="24" spans="1:9" ht="18" customHeight="1" thickBot="1">
      <c r="A24" s="49"/>
      <c r="B24" s="50" t="s">
        <v>14</v>
      </c>
      <c r="C24" s="51"/>
      <c r="D24" s="51"/>
      <c r="E24" s="3">
        <f>SUM(E20:E23)</f>
        <v>68000</v>
      </c>
      <c r="F24" s="3">
        <f>SUM(F20:F23)</f>
        <v>136000</v>
      </c>
      <c r="G24" s="3">
        <f>SUM(G20:G23)</f>
        <v>0</v>
      </c>
      <c r="H24" s="3">
        <f>SUM(H20:H23)</f>
        <v>0</v>
      </c>
      <c r="I24" s="55"/>
    </row>
    <row r="25" spans="5:8" ht="18" customHeight="1">
      <c r="E25" s="52"/>
      <c r="F25" s="52"/>
      <c r="G25" s="52"/>
      <c r="H25" s="52"/>
    </row>
    <row r="26" spans="1:4" ht="18" customHeight="1" thickBot="1">
      <c r="A26" s="1" t="s">
        <v>15</v>
      </c>
      <c r="B26" s="25"/>
      <c r="C26" s="25"/>
      <c r="D26" s="25"/>
    </row>
    <row r="27" spans="1:10" ht="18" customHeight="1">
      <c r="A27" s="30"/>
      <c r="B27" s="31"/>
      <c r="C27" s="56"/>
      <c r="D27" s="57"/>
      <c r="E27" s="33" t="s">
        <v>7</v>
      </c>
      <c r="F27" s="33" t="s">
        <v>8</v>
      </c>
      <c r="G27" s="34" t="s">
        <v>9</v>
      </c>
      <c r="H27" s="35" t="s">
        <v>10</v>
      </c>
      <c r="I27" s="25"/>
      <c r="J27" s="25"/>
    </row>
    <row r="28" spans="1:10" ht="18" customHeight="1">
      <c r="A28" s="36" t="s">
        <v>25</v>
      </c>
      <c r="B28" s="37"/>
      <c r="C28" s="58"/>
      <c r="D28" s="59"/>
      <c r="E28" s="10">
        <f>E24</f>
        <v>68000</v>
      </c>
      <c r="F28" s="10">
        <f>F24</f>
        <v>136000</v>
      </c>
      <c r="G28" s="60"/>
      <c r="H28" s="40"/>
      <c r="I28" s="25"/>
      <c r="J28" s="25"/>
    </row>
    <row r="29" spans="1:10" ht="18" customHeight="1">
      <c r="A29" s="36"/>
      <c r="B29" s="37"/>
      <c r="C29" s="37"/>
      <c r="D29" s="53"/>
      <c r="E29" s="44"/>
      <c r="F29" s="44"/>
      <c r="G29" s="45"/>
      <c r="H29" s="42"/>
      <c r="I29" s="55"/>
      <c r="J29" s="55"/>
    </row>
    <row r="30" spans="1:10" ht="18" customHeight="1">
      <c r="A30" s="36"/>
      <c r="B30" s="37"/>
      <c r="C30" s="37"/>
      <c r="D30" s="53"/>
      <c r="E30" s="44"/>
      <c r="F30" s="44"/>
      <c r="G30" s="45"/>
      <c r="H30" s="42"/>
      <c r="I30" s="55"/>
      <c r="J30" s="55"/>
    </row>
    <row r="31" spans="1:8" ht="18" customHeight="1">
      <c r="A31" s="36"/>
      <c r="B31" s="37"/>
      <c r="C31" s="37"/>
      <c r="D31" s="53"/>
      <c r="E31" s="61"/>
      <c r="F31" s="44"/>
      <c r="G31" s="45"/>
      <c r="H31" s="42"/>
    </row>
    <row r="32" spans="1:8" ht="18" customHeight="1">
      <c r="A32" s="62"/>
      <c r="B32" s="63"/>
      <c r="C32" s="63"/>
      <c r="D32" s="64"/>
      <c r="E32" s="65"/>
      <c r="F32" s="65"/>
      <c r="G32" s="66"/>
      <c r="H32" s="67"/>
    </row>
    <row r="33" spans="1:10" ht="18" customHeight="1" thickBot="1">
      <c r="A33" s="49" t="s">
        <v>14</v>
      </c>
      <c r="B33" s="50"/>
      <c r="C33" s="50"/>
      <c r="D33" s="68"/>
      <c r="E33" s="4">
        <f>SUM(E28:E32)</f>
        <v>68000</v>
      </c>
      <c r="F33" s="4">
        <f>SUM(F28:F32)</f>
        <v>136000</v>
      </c>
      <c r="G33" s="3">
        <f>SUM(G28:G32)</f>
        <v>0</v>
      </c>
      <c r="H33" s="3">
        <f>SUM(H28:H32)</f>
        <v>0</v>
      </c>
      <c r="I33" s="52"/>
      <c r="J33" s="52"/>
    </row>
    <row r="34" spans="1:10" ht="18" customHeight="1">
      <c r="A34" s="14" t="s">
        <v>16</v>
      </c>
      <c r="E34" s="52"/>
      <c r="F34" s="52"/>
      <c r="G34" s="52"/>
      <c r="H34" s="52"/>
      <c r="I34" s="52"/>
      <c r="J34" s="52"/>
    </row>
    <row r="35" spans="1:10" ht="59.25" customHeight="1">
      <c r="A35" s="70" t="s">
        <v>30</v>
      </c>
      <c r="B35" s="70"/>
      <c r="C35" s="70"/>
      <c r="D35" s="70"/>
      <c r="E35" s="70"/>
      <c r="F35" s="70"/>
      <c r="G35" s="70"/>
      <c r="H35" s="70"/>
      <c r="I35" s="52"/>
      <c r="J35" s="52"/>
    </row>
    <row r="36" spans="5:10" ht="12.75">
      <c r="E36" s="52"/>
      <c r="F36" s="52"/>
      <c r="G36" s="52"/>
      <c r="H36" s="52"/>
      <c r="I36" s="52"/>
      <c r="J36" s="52"/>
    </row>
    <row r="38" spans="1:8" ht="12.75">
      <c r="A38" s="69"/>
      <c r="E38" s="52"/>
      <c r="F38" s="52"/>
      <c r="G38" s="52"/>
      <c r="H38" s="52"/>
    </row>
    <row r="40" ht="12.75">
      <c r="A40" s="69"/>
    </row>
  </sheetData>
  <mergeCells count="1">
    <mergeCell ref="A35:H35"/>
  </mergeCells>
  <printOptions/>
  <pageMargins left="0.77" right="0.75" top="1" bottom="1" header="0.5" footer="0.5"/>
  <pageSetup fitToHeight="1" fitToWidth="1" horizontalDpi="600" verticalDpi="600" orientation="portrait" scale="84" r:id="rId1"/>
  <headerFooter alignWithMargins="0">
    <oddFooter>&amp;CPage &amp;P</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ain_x0020_Folder xmlns="03b56a23-12b6-478f-939b-a8431911d5e0">Omnibus / Supplementals</Main_x0020_Folder>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14C5CAEE25D09B4F829B76E26E654F0D" ma:contentTypeVersion="1" ma:contentTypeDescription="Create a new document." ma:contentTypeScope="" ma:versionID="47041d5890191c84774abf73b1d1ddf1">
  <xsd:schema xmlns:xsd="http://www.w3.org/2001/XMLSchema" xmlns:xs="http://www.w3.org/2001/XMLSchema" xmlns:p="http://schemas.microsoft.com/office/2006/metadata/properties" xmlns:ns2="03b56a23-12b6-478f-939b-a8431911d5e0" targetNamespace="http://schemas.microsoft.com/office/2006/metadata/properties" ma:root="true" ma:fieldsID="c8614f8c73341edd9737e246eb61eb18" ns2:_="">
    <xsd:import namespace="03b56a23-12b6-478f-939b-a8431911d5e0"/>
    <xsd:element name="properties">
      <xsd:complexType>
        <xsd:sequence>
          <xsd:element name="documentManagement">
            <xsd:complexType>
              <xsd:all>
                <xsd:element ref="ns2:Main_x0020_Folde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b56a23-12b6-478f-939b-a8431911d5e0" elementFormDefault="qualified">
    <xsd:import namespace="http://schemas.microsoft.com/office/2006/documentManagement/types"/>
    <xsd:import namespace="http://schemas.microsoft.com/office/infopath/2007/PartnerControls"/>
    <xsd:element name="Main_x0020_Folder" ma:index="8" ma:displayName="Main Folder" ma:description="Assign this document to a Main Folder." ma:format="RadioButtons" ma:internalName="Main_x0020_Folder">
      <xsd:simpleType>
        <xsd:restriction base="dms:Choice">
          <xsd:enumeration value="Omnibus / Supplementals"/>
          <xsd:enumeration value="Quarterly Reports"/>
          <xsd:enumeration value="Budget Revisions / Ordinance Log"/>
          <xsd:enumeration value="Budget Enc Carryover / Reappropriation Request"/>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Additional 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BACD8-DD2B-4727-8253-1D433F9CEC10}">
  <ds:schemaRefs>
    <ds:schemaRef ds:uri="http://schemas.microsoft.com/office/2006/metadata/longProperties"/>
  </ds:schemaRefs>
</ds:datastoreItem>
</file>

<file path=customXml/itemProps2.xml><?xml version="1.0" encoding="utf-8"?>
<ds:datastoreItem xmlns:ds="http://schemas.openxmlformats.org/officeDocument/2006/customXml" ds:itemID="{4A06DE6A-8150-4E04-AB28-4C0C060C4F35}">
  <ds:schemaRefs>
    <ds:schemaRef ds:uri="http://schemas.microsoft.com/sharepoint/v3/contenttype/forms"/>
  </ds:schemaRefs>
</ds:datastoreItem>
</file>

<file path=customXml/itemProps3.xml><?xml version="1.0" encoding="utf-8"?>
<ds:datastoreItem xmlns:ds="http://schemas.openxmlformats.org/officeDocument/2006/customXml" ds:itemID="{FBFA67F8-15EB-4430-9946-10926E630C60}">
  <ds:schemaRefs>
    <ds:schemaRef ds:uri="http://schemas.microsoft.com/office/2006/metadata/properties"/>
    <ds:schemaRef ds:uri="http://schemas.microsoft.com/office/infopath/2007/PartnerControls"/>
    <ds:schemaRef ds:uri="03b56a23-12b6-478f-939b-a8431911d5e0"/>
  </ds:schemaRefs>
</ds:datastoreItem>
</file>

<file path=customXml/itemProps4.xml><?xml version="1.0" encoding="utf-8"?>
<ds:datastoreItem xmlns:ds="http://schemas.openxmlformats.org/officeDocument/2006/customXml" ds:itemID="{0E6CDF6F-36DB-4E9E-9FED-C6F078B3F6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b56a23-12b6-478f-939b-a8431911d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Katherine Cortes</cp:lastModifiedBy>
  <cp:lastPrinted>2013-04-10T18:11:38Z</cp:lastPrinted>
  <dcterms:created xsi:type="dcterms:W3CDTF">1999-06-02T23:29:55Z</dcterms:created>
  <dcterms:modified xsi:type="dcterms:W3CDTF">2013-05-13T20:10:04Z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0x01010014C5CAEE25D09B4F829B76E26E654F0D</vt:lpwstr>
  </property>
</Properties>
</file>