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<sst xmlns="http://schemas.openxmlformats.org/spreadsheetml/2006/main" count="66" uniqueCount="40">
  <si>
    <t>FISCAL NOTE</t>
  </si>
  <si>
    <t xml:space="preserve">Ordinance/Motion No.  </t>
  </si>
  <si>
    <t xml:space="preserve">Title:   </t>
  </si>
  <si>
    <t xml:space="preserve">Affected Agency and/or Agencies: </t>
  </si>
  <si>
    <t>Current Expense Fund \ Security Screeners Dept 0450</t>
  </si>
  <si>
    <t xml:space="preserve">Note Prepared By: </t>
  </si>
  <si>
    <t>Nick Carnevali</t>
  </si>
  <si>
    <t xml:space="preserve">Note Reviewed By: </t>
  </si>
  <si>
    <t>Impact of the above legislation on the fiscal affairs of King County is estimated to be:</t>
  </si>
  <si>
    <t>Revenue to:</t>
  </si>
  <si>
    <t>Fund/Agency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</si>
  <si>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</si>
  <si>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</si>
  <si>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</si>
  <si>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</si>
  <si>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</si>
  <si>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</si>
  <si>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</si>
  <si>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</si>
  <si>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</si>
  <si>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</si>
  <si>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</si>
  <si>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</si>
  <si>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000000010</t>
  </si>
  <si>
    <t>Current Expense</t>
  </si>
  <si>
    <t>0010</t>
  </si>
  <si>
    <t>0450</t>
  </si>
  <si>
    <t>TOTAL</t>
  </si>
  <si>
    <t>Expenditures by Categories</t>
  </si>
  <si>
    <t>Salary and Wage Reserve</t>
  </si>
  <si>
    <t>Footnotes:</t>
  </si>
  <si>
    <t>1)  Both the grievance payments and the additional impact of the Joint Crafts retro are one time costs in 2007 with no out-year impact on expenditures.</t>
  </si>
  <si>
    <t>0654</t>
  </si>
  <si>
    <t>FMD Sercurity Screeners Labor</t>
  </si>
  <si>
    <t>2007 4th Quarter Supplemental Ordinance</t>
  </si>
  <si>
    <t>Jerry Hughs</t>
  </si>
  <si>
    <t>Fund Balance</t>
  </si>
  <si>
    <t xml:space="preserve">      Overtime</t>
  </si>
  <si>
    <t>2) This labor expenditure is funded from Salary and Wage Contingency in the CX Fund.</t>
  </si>
  <si>
    <t>3)  Overtime of $10,000 is funded through CX Fund balance.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</si>
</sst>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_(&quot;$&quot;* #,##0_);_(&quot;$&quot;* \(#,##0\);_(&quot;$&quot;* &quot;-&quot;??_);_(@_)"/>
    <numFmt numFmtId="169" formatCode="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sz val="9"/>
      <name val="Univers"/>
      <family val="0"/>
    </font>
    <font>
      <sz val="10"/>
      <name val="Univers"/>
      <family val="2"/>
    </font>
    <font>
      <sz val="8"/>
      <name val="Univers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top"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6" fontId="7" fillId="0" borderId="10" xfId="15" applyNumberFormat="1" applyFont="1" applyBorder="1" applyAlignment="1">
      <alignment horizontal="center"/>
    </xf>
    <xf numFmtId="6" fontId="7" fillId="0" borderId="10" xfId="0" applyNumberFormat="1" applyFont="1" applyBorder="1" applyAlignment="1">
      <alignment/>
    </xf>
    <xf numFmtId="6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6" fontId="6" fillId="0" borderId="10" xfId="15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6" fontId="6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6" fontId="6" fillId="0" borderId="10" xfId="0" applyNumberFormat="1" applyFont="1" applyBorder="1" applyAlignment="1">
      <alignment horizontal="right"/>
    </xf>
    <xf numFmtId="6" fontId="6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6" fontId="5" fillId="0" borderId="10" xfId="15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6" fontId="5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6" fontId="7" fillId="0" borderId="11" xfId="15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 quotePrefix="1">
      <alignment horizontal="left"/>
    </xf>
    <xf numFmtId="6" fontId="6" fillId="0" borderId="10" xfId="15" applyNumberFormat="1" applyFont="1" applyBorder="1" applyAlignment="1" quotePrefix="1">
      <alignment horizontal="center"/>
    </xf>
    <xf numFmtId="6" fontId="6" fillId="0" borderId="11" xfId="15" applyNumberFormat="1" applyFont="1" applyBorder="1" applyAlignment="1" quotePrefix="1">
      <alignment horizontal="center"/>
    </xf>
    <xf numFmtId="6" fontId="4" fillId="0" borderId="10" xfId="0" applyNumberFormat="1" applyFont="1" applyBorder="1" applyAlignment="1">
      <alignment/>
    </xf>
    <xf numFmtId="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7" fontId="4" fillId="0" borderId="10" xfId="0" applyNumberFormat="1" applyFont="1" applyBorder="1" applyAlignment="1">
      <alignment/>
    </xf>
    <xf numFmtId="6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6" fontId="5" fillId="0" borderId="19" xfId="0" applyNumberFormat="1" applyFont="1" applyBorder="1" applyAlignment="1">
      <alignment/>
    </xf>
    <xf numFmtId="6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4" fillId="0" borderId="12" xfId="0" applyFont="1" applyBorder="1" applyAlignment="1" quotePrefix="1">
      <alignment/>
    </xf>
    <xf numFmtId="6" fontId="7" fillId="0" borderId="10" xfId="15" applyNumberFormat="1" applyFont="1" applyBorder="1" applyAlignment="1">
      <alignment horizontal="right"/>
    </xf>
    <xf numFmtId="6" fontId="5" fillId="0" borderId="1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4">
      <selection activeCell="A41" sqref="A41"/>
    </sheetView>
  </sheetViews>
  <sheetFormatPr defaultColWidth="9.140625" defaultRowHeight="12.75"/>
  <cols>
    <col min="1" max="1" width="28.8515625" style="0" customWidth="1"/>
    <col min="2" max="2" width="21.7109375" style="0" customWidth="1"/>
    <col min="3" max="3" width="6.28125" style="0" bestFit="1" customWidth="1"/>
    <col min="4" max="8" width="12.7109375" style="0" customWidth="1"/>
  </cols>
  <sheetData>
    <row r="1" spans="1:8" ht="13.5">
      <c r="A1" s="1"/>
      <c r="B1" s="2"/>
      <c r="C1" s="3"/>
      <c r="D1" s="4" t="s">
        <v>0</v>
      </c>
      <c r="F1" s="3"/>
      <c r="G1" s="2"/>
      <c r="H1" s="2"/>
    </row>
    <row r="2" spans="1:8" ht="14.25" thickBot="1">
      <c r="A2" s="3"/>
      <c r="B2" s="3"/>
      <c r="C2" s="5"/>
      <c r="D2" s="3"/>
      <c r="E2" s="3"/>
      <c r="F2" s="3"/>
      <c r="G2" s="3"/>
      <c r="H2" s="3"/>
    </row>
    <row r="3" spans="1:8" ht="14.25" thickTop="1">
      <c r="A3" s="6" t="s">
        <v>1</v>
      </c>
      <c r="B3" s="7" t="s">
        <v>34</v>
      </c>
      <c r="C3" s="8"/>
      <c r="D3" s="8"/>
      <c r="E3" s="8"/>
      <c r="F3" s="8"/>
      <c r="G3" s="8"/>
      <c r="H3" s="9"/>
    </row>
    <row r="4" spans="1:8" ht="13.5">
      <c r="A4" s="10" t="s">
        <v>2</v>
      </c>
      <c r="B4" s="76" t="s">
        <v>33</v>
      </c>
      <c r="C4" s="77"/>
      <c r="D4" s="77"/>
      <c r="E4" s="77"/>
      <c r="F4" s="77"/>
      <c r="G4" s="77"/>
      <c r="H4" s="78"/>
    </row>
    <row r="5" spans="1:8" ht="13.5">
      <c r="A5" s="11" t="s">
        <v>3</v>
      </c>
      <c r="B5" s="12" t="s">
        <v>4</v>
      </c>
      <c r="D5" s="12"/>
      <c r="F5" s="12"/>
      <c r="G5" s="12"/>
      <c r="H5" s="13"/>
    </row>
    <row r="6" spans="1:8" ht="13.5">
      <c r="A6" s="14" t="s">
        <v>5</v>
      </c>
      <c r="B6" s="12" t="s">
        <v>6</v>
      </c>
      <c r="C6" s="12"/>
      <c r="D6" s="12"/>
      <c r="E6" s="12"/>
      <c r="F6" s="12"/>
      <c r="G6" s="12"/>
      <c r="H6" s="13"/>
    </row>
    <row r="7" spans="1:8" ht="14.25" thickBot="1">
      <c r="A7" s="15" t="s">
        <v>7</v>
      </c>
      <c r="B7" s="16" t="s">
        <v>35</v>
      </c>
      <c r="C7" s="16"/>
      <c r="D7" s="16"/>
      <c r="E7" s="16"/>
      <c r="F7" s="16"/>
      <c r="G7" s="16"/>
      <c r="H7" s="17"/>
    </row>
    <row r="8" spans="1:8" ht="14.25" thickTop="1">
      <c r="A8" s="18"/>
      <c r="B8" s="12" t="s">
        <v>8</v>
      </c>
      <c r="C8" s="18"/>
      <c r="D8" s="12"/>
      <c r="E8" s="12"/>
      <c r="F8" s="12"/>
      <c r="G8" s="12"/>
      <c r="H8" s="12"/>
    </row>
    <row r="9" spans="1:8" ht="13.5">
      <c r="A9" s="18"/>
      <c r="B9" s="18"/>
      <c r="C9" s="18"/>
      <c r="D9" s="18"/>
      <c r="E9" s="18"/>
      <c r="F9" s="18"/>
      <c r="G9" s="18"/>
      <c r="H9" s="18"/>
    </row>
    <row r="10" spans="1:8" ht="13.5">
      <c r="A10" s="19" t="s">
        <v>9</v>
      </c>
      <c r="C10" s="18"/>
      <c r="D10" s="18"/>
      <c r="E10" s="18"/>
      <c r="F10" s="18"/>
      <c r="G10" s="18"/>
      <c r="H10" s="18"/>
    </row>
    <row r="11" spans="1:8" ht="13.5">
      <c r="A11" s="20" t="s">
        <v>10</v>
      </c>
      <c r="B11" s="21" t="s">
        <v>11</v>
      </c>
      <c r="C11" s="22" t="s">
        <v>12</v>
      </c>
      <c r="D11" s="22" t="s">
        <v>13</v>
      </c>
      <c r="E11" s="22" t="s">
        <v>14</v>
      </c>
      <c r="F11" s="22" t="s">
        <v>15</v>
      </c>
      <c r="G11" s="22" t="s">
        <v>16</v>
      </c>
      <c r="H11" s="23" t="s">
        <v>17</v>
      </c>
    </row>
    <row r="12" spans="1:8" ht="13.5">
      <c r="A12" s="24"/>
      <c r="B12" s="25"/>
      <c r="C12" s="22" t="s">
        <v>18</v>
      </c>
      <c r="D12" s="22" t="s">
        <v>19</v>
      </c>
      <c r="E12" s="22">
        <v>2007</v>
      </c>
      <c r="F12" s="22">
        <v>2008</v>
      </c>
      <c r="G12" s="22">
        <v>2009</v>
      </c>
      <c r="H12" s="23">
        <v>2010</v>
      </c>
    </row>
    <row r="13" spans="1:8" ht="12.75">
      <c r="A13" s="24"/>
      <c r="B13" s="25"/>
      <c r="C13" s="26"/>
      <c r="D13" s="27"/>
      <c r="E13" s="28"/>
      <c r="F13" s="29"/>
      <c r="G13" s="29"/>
      <c r="H13" s="30"/>
    </row>
    <row r="14" spans="1:8" ht="12.75">
      <c r="A14" s="49" t="s">
        <v>23</v>
      </c>
      <c r="B14" s="48" t="s">
        <v>24</v>
      </c>
      <c r="C14" s="49" t="s">
        <v>25</v>
      </c>
      <c r="D14" s="49" t="s">
        <v>32</v>
      </c>
      <c r="E14" s="32">
        <v>110199</v>
      </c>
      <c r="F14" s="33"/>
      <c r="G14" s="33"/>
      <c r="H14" s="34"/>
    </row>
    <row r="15" spans="1:8" ht="12.75">
      <c r="A15" s="24"/>
      <c r="B15" s="25"/>
      <c r="C15" s="35"/>
      <c r="D15" s="35" t="s">
        <v>36</v>
      </c>
      <c r="E15" s="32">
        <v>10000</v>
      </c>
      <c r="F15" s="36"/>
      <c r="G15" s="36"/>
      <c r="H15" s="37"/>
    </row>
    <row r="16" spans="1:8" ht="12.75">
      <c r="A16" s="24"/>
      <c r="B16" s="25"/>
      <c r="C16" s="35"/>
      <c r="D16" s="35"/>
      <c r="E16" s="28"/>
      <c r="F16" s="29"/>
      <c r="G16" s="29"/>
      <c r="H16" s="30"/>
    </row>
    <row r="17" spans="1:8" s="44" customFormat="1" ht="13.5">
      <c r="A17" s="38"/>
      <c r="B17" s="39" t="s">
        <v>20</v>
      </c>
      <c r="C17" s="40"/>
      <c r="D17" s="40"/>
      <c r="E17" s="41">
        <f>SUM(E13:E16)</f>
        <v>120199</v>
      </c>
      <c r="F17" s="42">
        <f>SUM(F13:F15)</f>
        <v>0</v>
      </c>
      <c r="G17" s="42">
        <f>SUM(G13:G15)</f>
        <v>0</v>
      </c>
      <c r="H17" s="43">
        <f>SUM(H13:H15)</f>
        <v>0</v>
      </c>
    </row>
    <row r="18" spans="1:8" ht="13.5">
      <c r="A18" s="18"/>
      <c r="B18" s="18"/>
      <c r="C18" s="18"/>
      <c r="D18" s="18"/>
      <c r="E18" s="18"/>
      <c r="F18" s="45"/>
      <c r="G18" s="45"/>
      <c r="H18" s="45"/>
    </row>
    <row r="19" spans="1:8" ht="13.5">
      <c r="A19" s="18"/>
      <c r="B19" s="18"/>
      <c r="C19" s="18"/>
      <c r="D19" s="18"/>
      <c r="E19" s="18"/>
      <c r="F19" s="18"/>
      <c r="G19" s="18"/>
      <c r="H19" s="18"/>
    </row>
    <row r="20" spans="1:8" ht="13.5">
      <c r="A20" s="19" t="s">
        <v>21</v>
      </c>
      <c r="B20" s="12"/>
      <c r="C20" s="12"/>
      <c r="D20" s="18"/>
      <c r="E20" s="18"/>
      <c r="F20" s="18"/>
      <c r="G20" s="46"/>
      <c r="H20" s="18"/>
    </row>
    <row r="21" spans="1:8" ht="13.5">
      <c r="A21" s="20" t="s">
        <v>10</v>
      </c>
      <c r="B21" s="21" t="s">
        <v>11</v>
      </c>
      <c r="C21" s="22" t="s">
        <v>12</v>
      </c>
      <c r="D21" s="22" t="s">
        <v>22</v>
      </c>
      <c r="E21" s="22" t="s">
        <v>14</v>
      </c>
      <c r="F21" s="22" t="s">
        <v>15</v>
      </c>
      <c r="G21" s="22" t="s">
        <v>16</v>
      </c>
      <c r="H21" s="23" t="s">
        <v>17</v>
      </c>
    </row>
    <row r="22" spans="1:8" ht="13.5">
      <c r="A22" s="47"/>
      <c r="B22" s="48"/>
      <c r="C22" s="22" t="s">
        <v>18</v>
      </c>
      <c r="D22" s="22"/>
      <c r="E22" s="22">
        <v>2007</v>
      </c>
      <c r="F22" s="22">
        <v>2008</v>
      </c>
      <c r="G22" s="22">
        <v>2009</v>
      </c>
      <c r="H22" s="23">
        <v>2010</v>
      </c>
    </row>
    <row r="23" spans="1:8" ht="12.75">
      <c r="A23" s="49" t="s">
        <v>23</v>
      </c>
      <c r="B23" s="48" t="s">
        <v>24</v>
      </c>
      <c r="C23" s="49" t="s">
        <v>25</v>
      </c>
      <c r="D23" s="49" t="s">
        <v>26</v>
      </c>
      <c r="E23" s="74">
        <v>120199</v>
      </c>
      <c r="F23" s="28">
        <f>F13</f>
        <v>0</v>
      </c>
      <c r="G23" s="28">
        <f>G13</f>
        <v>0</v>
      </c>
      <c r="H23" s="50">
        <f>H13</f>
        <v>0</v>
      </c>
    </row>
    <row r="24" spans="1:8" ht="12.75">
      <c r="A24" s="47"/>
      <c r="B24" s="48"/>
      <c r="C24" s="51"/>
      <c r="D24" s="52"/>
      <c r="E24" s="53"/>
      <c r="F24" s="53"/>
      <c r="G24" s="53"/>
      <c r="H24" s="54"/>
    </row>
    <row r="25" spans="1:8" ht="12.75">
      <c r="A25" s="47"/>
      <c r="B25" s="48"/>
      <c r="C25" s="51"/>
      <c r="D25" s="52"/>
      <c r="E25" s="32"/>
      <c r="F25" s="36"/>
      <c r="G25" s="36"/>
      <c r="H25" s="37"/>
    </row>
    <row r="26" spans="1:8" ht="12.75">
      <c r="A26" s="47"/>
      <c r="B26" s="48"/>
      <c r="C26" s="51"/>
      <c r="D26" s="52"/>
      <c r="E26" s="32"/>
      <c r="F26" s="33"/>
      <c r="G26" s="33"/>
      <c r="H26" s="34"/>
    </row>
    <row r="27" spans="1:8" s="44" customFormat="1" ht="13.5">
      <c r="A27" s="38"/>
      <c r="B27" s="39" t="s">
        <v>27</v>
      </c>
      <c r="C27" s="40"/>
      <c r="D27" s="40"/>
      <c r="E27" s="41">
        <f>SUM(E23:E26)</f>
        <v>120199</v>
      </c>
      <c r="F27" s="42">
        <f>SUM(F23:F25)</f>
        <v>0</v>
      </c>
      <c r="G27" s="42">
        <f>SUM(G23:G25)</f>
        <v>0</v>
      </c>
      <c r="H27" s="43">
        <f>SUM(H23:H25)</f>
        <v>0</v>
      </c>
    </row>
    <row r="28" spans="1:8" ht="13.5">
      <c r="A28" s="18"/>
      <c r="B28" s="18"/>
      <c r="C28" s="18"/>
      <c r="D28" s="18"/>
      <c r="E28" s="18"/>
      <c r="F28" s="45"/>
      <c r="G28" s="45"/>
      <c r="H28" s="45"/>
    </row>
    <row r="29" spans="1:8" ht="13.5">
      <c r="A29" s="18"/>
      <c r="B29" s="18"/>
      <c r="C29" s="18"/>
      <c r="D29" s="18"/>
      <c r="E29" s="18"/>
      <c r="F29" s="18"/>
      <c r="G29" s="18"/>
      <c r="H29" s="18"/>
    </row>
    <row r="30" spans="1:8" ht="13.5">
      <c r="A30" s="19" t="s">
        <v>28</v>
      </c>
      <c r="B30" s="12"/>
      <c r="C30" s="12"/>
      <c r="D30" s="12"/>
      <c r="E30" s="12"/>
      <c r="F30" s="18"/>
      <c r="G30" s="18"/>
      <c r="H30" s="18"/>
    </row>
    <row r="31" spans="1:8" ht="13.5">
      <c r="A31" s="20"/>
      <c r="B31" s="21" t="s">
        <v>11</v>
      </c>
      <c r="C31" s="22" t="s">
        <v>12</v>
      </c>
      <c r="D31" s="22" t="s">
        <v>22</v>
      </c>
      <c r="E31" s="22" t="s">
        <v>14</v>
      </c>
      <c r="F31" s="22" t="s">
        <v>15</v>
      </c>
      <c r="G31" s="22" t="s">
        <v>16</v>
      </c>
      <c r="H31" s="23" t="s">
        <v>17</v>
      </c>
    </row>
    <row r="32" spans="1:8" ht="13.5">
      <c r="A32" s="20"/>
      <c r="B32" s="31"/>
      <c r="C32" s="22" t="s">
        <v>18</v>
      </c>
      <c r="D32" s="22"/>
      <c r="E32" s="22">
        <v>2007</v>
      </c>
      <c r="F32" s="22">
        <v>2008</v>
      </c>
      <c r="G32" s="22">
        <v>2009</v>
      </c>
      <c r="H32" s="23">
        <v>2010</v>
      </c>
    </row>
    <row r="33" spans="1:8" ht="13.5">
      <c r="A33" s="49" t="s">
        <v>29</v>
      </c>
      <c r="B33" s="48" t="s">
        <v>24</v>
      </c>
      <c r="C33" s="49" t="s">
        <v>25</v>
      </c>
      <c r="D33" s="49" t="s">
        <v>26</v>
      </c>
      <c r="E33" s="74">
        <v>110199</v>
      </c>
      <c r="F33" s="55">
        <f>F23</f>
        <v>0</v>
      </c>
      <c r="G33" s="55">
        <f>G23</f>
        <v>0</v>
      </c>
      <c r="H33" s="56">
        <f>H23</f>
        <v>0</v>
      </c>
    </row>
    <row r="34" spans="1:8" ht="13.5">
      <c r="A34" s="20" t="s">
        <v>37</v>
      </c>
      <c r="B34" s="31" t="s">
        <v>36</v>
      </c>
      <c r="C34" s="73" t="s">
        <v>25</v>
      </c>
      <c r="D34" s="49" t="s">
        <v>26</v>
      </c>
      <c r="E34" s="59">
        <v>10000</v>
      </c>
      <c r="F34" s="55"/>
      <c r="G34" s="55"/>
      <c r="H34" s="56"/>
    </row>
    <row r="35" spans="1:8" ht="13.5">
      <c r="A35" s="20"/>
      <c r="B35" s="31"/>
      <c r="C35" s="57"/>
      <c r="D35" s="58"/>
      <c r="E35" s="59"/>
      <c r="F35" s="55"/>
      <c r="G35" s="55"/>
      <c r="H35" s="56"/>
    </row>
    <row r="36" spans="1:8" s="44" customFormat="1" ht="14.25" thickBot="1">
      <c r="A36" s="60"/>
      <c r="B36" s="61" t="s">
        <v>27</v>
      </c>
      <c r="C36" s="62"/>
      <c r="D36" s="63"/>
      <c r="E36" s="75">
        <f>SUM(E33:E35)</f>
        <v>120199</v>
      </c>
      <c r="F36" s="64">
        <f>SUM(F33:F35)</f>
        <v>0</v>
      </c>
      <c r="G36" s="64">
        <f>SUM(G33:G35)</f>
        <v>0</v>
      </c>
      <c r="H36" s="65">
        <f>SUM(H33:H35)</f>
        <v>0</v>
      </c>
    </row>
    <row r="37" spans="1:8" s="44" customFormat="1" ht="14.25" thickTop="1">
      <c r="A37" s="66"/>
      <c r="B37" s="66"/>
      <c r="C37" s="66"/>
      <c r="D37" s="66"/>
      <c r="E37" s="67"/>
      <c r="F37" s="68"/>
      <c r="G37" s="68"/>
      <c r="H37" s="68"/>
    </row>
    <row r="38" spans="1:8" ht="13.5">
      <c r="A38" s="18" t="s">
        <v>30</v>
      </c>
      <c r="B38" s="18"/>
      <c r="C38" s="18"/>
      <c r="D38" s="18"/>
      <c r="E38" s="18"/>
      <c r="F38" s="45"/>
      <c r="G38" s="45"/>
      <c r="H38" s="45"/>
    </row>
    <row r="39" spans="1:8" s="69" customFormat="1" ht="12">
      <c r="A39" s="69" t="s">
        <v>31</v>
      </c>
      <c r="C39" s="70"/>
      <c r="F39" s="71"/>
      <c r="G39" s="71"/>
      <c r="H39" s="71"/>
    </row>
    <row r="40" spans="1:8" s="69" customFormat="1" ht="12">
      <c r="A40" s="69" t="s">
        <v>38</v>
      </c>
      <c r="C40" s="70"/>
      <c r="F40" s="71"/>
      <c r="G40" s="71"/>
      <c r="H40" s="71"/>
    </row>
    <row r="41" s="69" customFormat="1" ht="12">
      <c r="A41" s="72" t="s">
        <v>39</v>
      </c>
    </row>
    <row r="42" s="69" customFormat="1" ht="12">
      <c r="A42" s="72"/>
    </row>
    <row r="43" s="69" customFormat="1" ht="12">
      <c r="A43" s="72"/>
    </row>
    <row r="44" s="69" customFormat="1" ht="12">
      <c r="A44" s="72"/>
    </row>
    <row r="45" s="69" customFormat="1" ht="12">
      <c r="A45" s="72"/>
    </row>
  </sheetData>
  <mergeCells count="1">
    <mergeCell ref="B4:H4"/>
  </mergeCells>
  <printOptions/>
  <pageMargins left="0.25" right="0.25" top="0.25" bottom="0.2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2007-11-19T21:29:15Z</cp:lastPrinted>
  <dcterms:created xsi:type="dcterms:W3CDTF">2007-10-22T20:53:58Z</dcterms:created>
  <dcterms:modified xsi:type="dcterms:W3CDTF">2007-11-29T18:37:41Z</dcterms:modified>
  <cp:category/>
  <cp:version/>
  <cp:contentType/>
  <cp:contentStatus/>
</cp:coreProperties>
</file>