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<sst xmlns="http://schemas.openxmlformats.org/spreadsheetml/2006/main" count="33" uniqueCount="29">
  <si>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</si>
  <si>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</si>
  <si>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</si>
  <si>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</si>
  <si>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</si>
  <si>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</si>
  <si>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</si>
  <si>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</si>
  <si>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</si>
  <si>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</si>
  <si>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</si>
  <si>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t>2021/2022</t>
  </si>
  <si>
    <t>2019/2020 FISCAL NOTE</t>
  </si>
  <si>
    <t>Ordinance/Motion:    2019-XXXX</t>
  </si>
  <si>
    <t>2023/2024</t>
  </si>
  <si>
    <t>Water and Land Resources</t>
  </si>
  <si>
    <t>SWM</t>
  </si>
  <si>
    <t xml:space="preserve">Title:   Interlocal Agreement Between the Cities of Burien, Des Moines, Normandy Park and SeaTac and King County </t>
  </si>
  <si>
    <t>Date Prepared:  9/25/2019</t>
  </si>
  <si>
    <t>Affected Agency and/or Agencies:   Water and Land Resources Division, Department of Natural Resources and Parks</t>
  </si>
  <si>
    <t>Does this legislation require a budget supplemental? No.</t>
  </si>
  <si>
    <t>DNRP</t>
  </si>
  <si>
    <t>Note Prepared By:  Kerry Thrasher, Administrator III, WLRD, DNRP, Nitin Chadha, Finance Manager, WLRD, DNRP</t>
  </si>
  <si>
    <t>Note Reviewed By:   Jillian Scheibeck, Executive Analyst, Performance, Strategy &amp; Budget</t>
  </si>
  <si>
    <t>Date Reviewed: 11/19/19</t>
  </si>
  <si>
    <r>
      <t xml:space="preserve">An Interlocal Agreement between the cities of Burien, Des Moines, Normandy Park and SeaTac and King County's unincorprated area, each of which has students in the Highline School District.  The Interlocal Agreement is a cost share agreement for an annual stormwater education program for sixth graders, who attend the Highline School District, which meets requirements in each jurisdiction for </t>
    </r>
    <r>
      <rPr>
        <sz val="10.5"/>
        <color theme="1"/>
        <rFont val="Univers"/>
        <family val="2"/>
      </rPr>
      <t xml:space="preserve">the </t>
    </r>
    <r>
      <rPr>
        <sz val="10.5"/>
        <rFont val="Univers"/>
        <family val="2"/>
      </rPr>
      <t>National Pollutant Discharge Elimination System (NPDES) permit for outreach and education.</t>
    </r>
  </si>
  <si>
    <t>Services-Other Charges (53000)</t>
  </si>
  <si>
    <t xml:space="preserve">Notes and Assumptions:  Costs are based on the percentage assigned to each jurisdiction that is equivalent to each of the jurisdiction's students who attended Highline School District in the previous year.  Any incorporations in out years will effect the County's cost share.  Appropriation for this legislation has been submitted as part of the 2nd omnibus of 2019 and does not require additional budget through this legislative process. In the 2nd omnibus, costs were rounded to $25,000 per year. This ILA is in effect through 2024. </t>
  </si>
  <si>
    <t>Notes and Assumptions:  Costs are based on the percentage assigned to each jurisdiction that is equivalent to each of the jurisdiction's students who attended Highline School District in the previous year.  Any incorporations in out years will effect the County's cost share.  Appropriation for this legislation has been submitted as part of the 2nd omnibus of 2019 and does not require additional budget thr+A43ough this legislative process. In the 2nd omnibus, costs were rounded to $25,000 per year. This ILA is in effect through 2024. A40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</si>
</sst>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b/>
      <sz val="11"/>
      <name val="Univers"/>
      <family val="2"/>
    </font>
    <font>
      <sz val="10.5"/>
      <color theme="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double"/>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xf numFmtId="0" fontId="1" fillId="0" borderId="8" xfId="0" applyFont="1" applyBorder="1"/>
    <xf numFmtId="3" fontId="1" fillId="0" borderId="9" xfId="0" applyNumberFormat="1" applyFont="1" applyBorder="1"/>
    <xf numFmtId="3" fontId="1" fillId="0" borderId="9" xfId="0" applyNumberFormat="1" applyFont="1" applyBorder="1" applyAlignment="1">
      <alignment horizontal="right"/>
    </xf>
    <xf numFmtId="3" fontId="1" fillId="0" borderId="0" xfId="0" applyNumberFormat="1" applyFont="1"/>
    <xf numFmtId="0" fontId="1" fillId="0" borderId="10" xfId="0" applyFont="1" applyBorder="1"/>
    <xf numFmtId="0" fontId="1" fillId="0" borderId="8" xfId="0" applyFont="1" applyBorder="1" applyAlignment="1">
      <alignment horizontal="center"/>
    </xf>
    <xf numFmtId="0" fontId="1" fillId="0" borderId="10"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xf numFmtId="0" fontId="3" fillId="0" borderId="0" xfId="0" applyFont="1" applyBorder="1"/>
    <xf numFmtId="0" fontId="3" fillId="0" borderId="0" xfId="0" applyFont="1"/>
    <xf numFmtId="0" fontId="1" fillId="0" borderId="19" xfId="0" applyFont="1" applyBorder="1"/>
    <xf numFmtId="0" fontId="1" fillId="0" borderId="20" xfId="0" applyFont="1" applyBorder="1"/>
    <xf numFmtId="0" fontId="1" fillId="0" borderId="21" xfId="0" applyFont="1" applyBorder="1"/>
    <xf numFmtId="3" fontId="1" fillId="0" borderId="22" xfId="0" applyNumberFormat="1" applyFont="1" applyBorder="1"/>
    <xf numFmtId="3" fontId="1" fillId="0" borderId="23" xfId="0" applyNumberFormat="1" applyFont="1" applyBorder="1"/>
    <xf numFmtId="165" fontId="1" fillId="0" borderId="9" xfId="18" applyNumberFormat="1" applyFont="1" applyBorder="1"/>
    <xf numFmtId="3" fontId="1" fillId="0" borderId="0" xfId="0" applyNumberFormat="1" applyFont="1" applyBorder="1"/>
    <xf numFmtId="3" fontId="3" fillId="0" borderId="24" xfId="0" applyNumberFormat="1" applyFont="1" applyBorder="1"/>
    <xf numFmtId="0" fontId="1" fillId="0" borderId="13" xfId="0" applyFont="1" applyBorder="1" applyAlignment="1">
      <alignment horizontal="center" wrapText="1"/>
    </xf>
    <xf numFmtId="0" fontId="1" fillId="0" borderId="25" xfId="0" applyFont="1" applyBorder="1" applyAlignment="1">
      <alignment horizontal="center" wrapText="1"/>
    </xf>
    <xf numFmtId="3" fontId="1" fillId="0" borderId="9"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6" xfId="0" applyFont="1" applyFill="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quotePrefix="1">
      <alignment horizontal="center" wrapText="1"/>
    </xf>
    <xf numFmtId="164" fontId="1" fillId="0" borderId="9" xfId="0" applyNumberFormat="1" applyFont="1" applyBorder="1" applyAlignment="1">
      <alignment horizontal="center" wrapText="1"/>
    </xf>
    <xf numFmtId="0" fontId="1" fillId="0" borderId="24"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6" xfId="0" applyFont="1" applyBorder="1" applyAlignment="1">
      <alignment horizontal="center" wrapText="1"/>
    </xf>
    <xf numFmtId="3" fontId="3" fillId="0" borderId="27" xfId="0" applyNumberFormat="1" applyFont="1" applyBorder="1"/>
    <xf numFmtId="3" fontId="1" fillId="0" borderId="28" xfId="0" applyNumberFormat="1" applyFont="1" applyBorder="1"/>
    <xf numFmtId="3" fontId="1" fillId="0" borderId="28" xfId="0" applyNumberFormat="1" applyFont="1" applyBorder="1" applyAlignment="1">
      <alignment horizontal="right"/>
    </xf>
    <xf numFmtId="0" fontId="1" fillId="0" borderId="26"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9" xfId="0" applyFont="1" applyBorder="1"/>
    <xf numFmtId="3" fontId="3" fillId="0" borderId="29" xfId="0" applyNumberFormat="1" applyFont="1" applyBorder="1"/>
    <xf numFmtId="0" fontId="4" fillId="0" borderId="0" xfId="0" applyFont="1" applyAlignment="1">
      <alignment horizontal="centerContinuous"/>
    </xf>
    <xf numFmtId="165" fontId="1" fillId="0" borderId="28" xfId="18" applyNumberFormat="1" applyFont="1" applyBorder="1"/>
    <xf numFmtId="165" fontId="3" fillId="0" borderId="24" xfId="18" applyNumberFormat="1" applyFont="1" applyBorder="1"/>
    <xf numFmtId="165" fontId="3" fillId="0" borderId="27" xfId="18" applyNumberFormat="1" applyFont="1" applyBorder="1"/>
    <xf numFmtId="0" fontId="1" fillId="2" borderId="30" xfId="0" applyFont="1" applyFill="1" applyBorder="1"/>
    <xf numFmtId="165" fontId="3" fillId="0" borderId="24" xfId="18" applyNumberFormat="1" applyFont="1" applyFill="1" applyBorder="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xf numFmtId="0" fontId="1"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1"/>
  <sheetViews>
    <sheetView tabSelected="1" workbookViewId="0" topLeftCell="A1">
      <selection activeCell="A43" sqref="A43:G4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12</v>
      </c>
      <c r="B1" s="2"/>
      <c r="C1" s="2"/>
      <c r="D1" s="2"/>
      <c r="E1" s="2"/>
      <c r="F1" s="2"/>
      <c r="G1" s="2"/>
      <c r="H1" s="1"/>
      <c r="I1" s="1"/>
    </row>
    <row r="2" spans="1:8" ht="14.25" thickBot="1">
      <c r="A2" s="28"/>
      <c r="B2" s="2"/>
      <c r="C2" s="2"/>
      <c r="D2" s="2"/>
      <c r="E2" s="2"/>
      <c r="F2" s="2"/>
      <c r="G2" s="2"/>
      <c r="H2" s="3"/>
    </row>
    <row r="3" spans="1:8" ht="18" customHeight="1" thickTop="1">
      <c r="A3" s="4" t="s">
        <v>13</v>
      </c>
      <c r="B3" s="5"/>
      <c r="C3" s="6"/>
      <c r="D3" s="6"/>
      <c r="E3" s="6"/>
      <c r="F3" s="6"/>
      <c r="G3" s="7"/>
      <c r="H3" s="3"/>
    </row>
    <row r="4" spans="1:8" ht="18" customHeight="1">
      <c r="A4" s="8" t="s">
        <v>17</v>
      </c>
      <c r="B4" s="9"/>
      <c r="C4" s="10"/>
      <c r="D4" s="10"/>
      <c r="E4" s="10"/>
      <c r="F4" s="10"/>
      <c r="G4" s="11"/>
      <c r="H4" s="3"/>
    </row>
    <row r="5" spans="1:7" ht="18" customHeight="1">
      <c r="A5" s="12" t="s">
        <v>19</v>
      </c>
      <c r="B5" s="13"/>
      <c r="C5" s="13"/>
      <c r="D5" s="13"/>
      <c r="E5" s="13"/>
      <c r="F5" s="13"/>
      <c r="G5" s="14"/>
    </row>
    <row r="6" spans="1:7" ht="18" customHeight="1">
      <c r="A6" s="12" t="s">
        <v>22</v>
      </c>
      <c r="B6" s="13"/>
      <c r="C6" s="13"/>
      <c r="D6" s="13"/>
      <c r="E6" s="13"/>
      <c r="F6" s="13"/>
      <c r="G6" s="14"/>
    </row>
    <row r="7" spans="1:7" ht="18" customHeight="1">
      <c r="A7" s="12" t="s">
        <v>18</v>
      </c>
      <c r="B7" s="13"/>
      <c r="C7" s="13"/>
      <c r="D7" s="13"/>
      <c r="E7" s="13"/>
      <c r="F7" s="13"/>
      <c r="G7" s="14"/>
    </row>
    <row r="8" spans="1:7" ht="18" customHeight="1">
      <c r="A8" s="12" t="s">
        <v>23</v>
      </c>
      <c r="B8" s="13"/>
      <c r="C8" s="13"/>
      <c r="D8" s="13"/>
      <c r="E8" s="13"/>
      <c r="F8" s="13"/>
      <c r="G8" s="14"/>
    </row>
    <row r="9" spans="1:7" ht="18" customHeight="1" thickBot="1">
      <c r="A9" s="74" t="s">
        <v>24</v>
      </c>
      <c r="B9" s="15"/>
      <c r="C9" s="15"/>
      <c r="D9" s="15"/>
      <c r="E9" s="15"/>
      <c r="F9" s="15"/>
      <c r="G9" s="16"/>
    </row>
    <row r="10" spans="1:7" ht="18" customHeight="1" thickTop="1">
      <c r="A10" s="17"/>
      <c r="C10" s="17"/>
      <c r="D10" s="13"/>
      <c r="E10" s="13"/>
      <c r="F10" s="13"/>
      <c r="G10" s="13"/>
    </row>
    <row r="11" spans="1:7" ht="18" customHeight="1" thickBot="1">
      <c r="A11" s="38" t="s">
        <v>7</v>
      </c>
      <c r="C11" s="17"/>
      <c r="D11" s="17"/>
      <c r="E11" s="17"/>
      <c r="F11" s="17"/>
      <c r="G11" s="17"/>
    </row>
    <row r="12" spans="1:9" ht="18" customHeight="1">
      <c r="A12" s="76" t="s">
        <v>25</v>
      </c>
      <c r="B12" s="77"/>
      <c r="C12" s="77"/>
      <c r="D12" s="77"/>
      <c r="E12" s="77"/>
      <c r="F12" s="77"/>
      <c r="G12" s="78"/>
      <c r="I12" s="52"/>
    </row>
    <row r="13" spans="1:7" ht="51" customHeight="1" thickBot="1">
      <c r="A13" s="79"/>
      <c r="B13" s="80"/>
      <c r="C13" s="80"/>
      <c r="D13" s="80"/>
      <c r="E13" s="80"/>
      <c r="F13" s="80"/>
      <c r="G13" s="81"/>
    </row>
    <row r="14" spans="1:7" ht="18" customHeight="1">
      <c r="A14" s="67"/>
      <c r="B14" s="67"/>
      <c r="C14" s="67"/>
      <c r="D14" s="67"/>
      <c r="E14" s="67"/>
      <c r="F14" s="67"/>
      <c r="G14" s="67"/>
    </row>
    <row r="15" spans="1:7" ht="18" customHeight="1" thickBot="1">
      <c r="A15" s="39" t="s">
        <v>0</v>
      </c>
      <c r="B15" s="13"/>
      <c r="C15" s="17"/>
      <c r="D15" s="17"/>
      <c r="E15" s="17"/>
      <c r="F15" s="17"/>
      <c r="G15" s="17"/>
    </row>
    <row r="16" spans="1:9" ht="27">
      <c r="A16" s="29" t="s">
        <v>9</v>
      </c>
      <c r="B16" s="30"/>
      <c r="C16" s="48" t="s">
        <v>5</v>
      </c>
      <c r="D16" s="48" t="s">
        <v>6</v>
      </c>
      <c r="E16" s="49" t="s">
        <v>8</v>
      </c>
      <c r="F16" s="54" t="s">
        <v>11</v>
      </c>
      <c r="G16" s="54" t="s">
        <v>14</v>
      </c>
      <c r="I16" s="51"/>
    </row>
    <row r="17" spans="1:7" ht="18" customHeight="1">
      <c r="A17" s="32" t="s">
        <v>15</v>
      </c>
      <c r="B17" s="18"/>
      <c r="C17" s="55">
        <v>1211</v>
      </c>
      <c r="D17" s="55" t="s">
        <v>16</v>
      </c>
      <c r="E17" s="45">
        <v>-25669</v>
      </c>
      <c r="F17" s="45">
        <v>-51338</v>
      </c>
      <c r="G17" s="71">
        <v>-51338</v>
      </c>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1</v>
      </c>
      <c r="C21" s="58"/>
      <c r="D21" s="58"/>
      <c r="E21" s="75">
        <f>SUM(E17:E20)</f>
        <v>-25669</v>
      </c>
      <c r="F21" s="72">
        <f>SUM(F17:F20)</f>
        <v>-51338</v>
      </c>
      <c r="G21" s="73">
        <f>SUM(G17:G20)</f>
        <v>-51338</v>
      </c>
    </row>
    <row r="22" spans="1:7" ht="18" customHeight="1">
      <c r="A22" s="17"/>
      <c r="B22" s="17"/>
      <c r="C22" s="59"/>
      <c r="D22" s="59"/>
      <c r="E22" s="21"/>
      <c r="F22" s="21"/>
      <c r="G22" s="21"/>
    </row>
    <row r="23" spans="1:7" ht="18" customHeight="1" thickBot="1">
      <c r="A23" s="38" t="s">
        <v>2</v>
      </c>
      <c r="B23" s="13"/>
      <c r="C23" s="60"/>
      <c r="D23" s="59"/>
      <c r="E23" s="17"/>
      <c r="F23" s="17"/>
      <c r="G23" s="17"/>
    </row>
    <row r="24" spans="1:7" ht="16.5" customHeight="1">
      <c r="A24" s="29" t="s">
        <v>9</v>
      </c>
      <c r="B24" s="30"/>
      <c r="C24" s="48" t="s">
        <v>5</v>
      </c>
      <c r="D24" s="31" t="s">
        <v>3</v>
      </c>
      <c r="E24" s="48" t="str">
        <f>E16</f>
        <v>2019/2020</v>
      </c>
      <c r="F24" s="48" t="str">
        <f>F16</f>
        <v>2021/2022</v>
      </c>
      <c r="G24" s="61" t="str">
        <f>G16</f>
        <v>2023/2024</v>
      </c>
    </row>
    <row r="25" spans="1:7" ht="18" customHeight="1">
      <c r="A25" s="32" t="s">
        <v>15</v>
      </c>
      <c r="B25" s="22"/>
      <c r="C25" s="55">
        <v>1211</v>
      </c>
      <c r="D25" s="55" t="s">
        <v>21</v>
      </c>
      <c r="E25" s="50">
        <v>25669</v>
      </c>
      <c r="F25" s="50">
        <f>E25*2</f>
        <v>51338</v>
      </c>
      <c r="G25" s="50">
        <f>E25*2</f>
        <v>51338</v>
      </c>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4</v>
      </c>
      <c r="C29" s="58"/>
      <c r="D29" s="58"/>
      <c r="E29" s="62">
        <f aca="true" t="shared" si="0" ref="E29:F29">SUM(E25:E28)</f>
        <v>25669</v>
      </c>
      <c r="F29" s="62">
        <f t="shared" si="0"/>
        <v>51338</v>
      </c>
      <c r="G29" s="62">
        <f>SUM(G25:G28)</f>
        <v>51338</v>
      </c>
      <c r="H29" s="46"/>
    </row>
    <row r="30" spans="1:7" ht="18" customHeight="1">
      <c r="A30" s="17"/>
      <c r="B30" s="17"/>
      <c r="C30" s="17"/>
      <c r="D30" s="17"/>
      <c r="E30" s="21"/>
      <c r="F30" s="21"/>
      <c r="G30" s="21"/>
    </row>
    <row r="31" spans="1:7" ht="18" customHeight="1" thickBot="1">
      <c r="A31" s="38" t="s">
        <v>10</v>
      </c>
      <c r="B31" s="13"/>
      <c r="C31" s="13"/>
      <c r="D31" s="13"/>
      <c r="E31" s="17"/>
      <c r="F31" s="17"/>
      <c r="G31" s="17"/>
    </row>
    <row r="32" spans="1:9" ht="36" customHeight="1">
      <c r="A32" s="29"/>
      <c r="B32" s="30"/>
      <c r="C32" s="35"/>
      <c r="D32" s="36"/>
      <c r="E32" s="48" t="str">
        <f>E16</f>
        <v>2019/2020</v>
      </c>
      <c r="F32" s="31" t="str">
        <f>F16</f>
        <v>2021/2022</v>
      </c>
      <c r="G32" s="65" t="str">
        <f>G16</f>
        <v>2023/2024</v>
      </c>
      <c r="H32" s="25"/>
      <c r="I32" s="25"/>
    </row>
    <row r="33" spans="1:9" ht="18" customHeight="1">
      <c r="A33" s="32" t="s">
        <v>26</v>
      </c>
      <c r="B33" s="18"/>
      <c r="C33" s="23"/>
      <c r="D33" s="24"/>
      <c r="E33" s="50">
        <v>25669</v>
      </c>
      <c r="F33" s="50">
        <f>E33*2</f>
        <v>51338</v>
      </c>
      <c r="G33" s="50">
        <f>E33*2</f>
        <v>51338</v>
      </c>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4</v>
      </c>
      <c r="B38" s="34"/>
      <c r="C38" s="34"/>
      <c r="D38" s="37"/>
      <c r="E38" s="47">
        <f>SUM(E33:E37)</f>
        <v>25669</v>
      </c>
      <c r="F38" s="47">
        <f>SUM(F33:F37)</f>
        <v>51338</v>
      </c>
      <c r="G38" s="62">
        <f>SUM(G33:G37)</f>
        <v>51338</v>
      </c>
      <c r="H38" s="27"/>
      <c r="I38" s="27"/>
    </row>
    <row r="39" spans="1:9" ht="18" customHeight="1">
      <c r="A39" s="38" t="s">
        <v>20</v>
      </c>
      <c r="B39" s="13"/>
      <c r="C39" s="13"/>
      <c r="D39" s="13"/>
      <c r="E39" s="66"/>
      <c r="F39" s="66"/>
      <c r="G39" s="66"/>
      <c r="H39" s="27"/>
      <c r="I39" s="27"/>
    </row>
    <row r="40" spans="1:9" ht="76.5" customHeight="1">
      <c r="A40" s="86" t="s">
        <v>27</v>
      </c>
      <c r="B40" s="86"/>
      <c r="C40" s="86"/>
      <c r="D40" s="86"/>
      <c r="E40" s="86"/>
      <c r="F40" s="86"/>
      <c r="G40" s="86"/>
      <c r="H40" s="27"/>
      <c r="I40" s="27"/>
    </row>
    <row r="41" spans="1:9" ht="18" customHeight="1">
      <c r="A41" s="13"/>
      <c r="B41" s="13"/>
      <c r="C41" s="13"/>
      <c r="D41" s="13"/>
      <c r="E41" s="66"/>
      <c r="F41" s="66"/>
      <c r="G41" s="66"/>
      <c r="H41" s="27"/>
      <c r="I41" s="27"/>
    </row>
    <row r="42" spans="1:9" ht="18" customHeight="1">
      <c r="A42" s="68"/>
      <c r="B42" s="68"/>
      <c r="C42" s="68"/>
      <c r="D42" s="68"/>
      <c r="E42" s="69"/>
      <c r="F42" s="69"/>
      <c r="G42" s="69"/>
      <c r="H42" s="27"/>
      <c r="I42" s="27"/>
    </row>
    <row r="43" spans="1:9" ht="14.45" customHeight="1">
      <c r="A43" s="82" t="s">
        <v>28</v>
      </c>
      <c r="B43" s="83"/>
      <c r="C43" s="83"/>
      <c r="D43" s="83"/>
      <c r="E43" s="83"/>
      <c r="F43" s="83"/>
      <c r="G43" s="83"/>
      <c r="H43" s="27"/>
      <c r="I43" s="27"/>
    </row>
    <row r="44" spans="1:7" ht="13.5">
      <c r="A44" s="85"/>
      <c r="B44" s="85"/>
      <c r="C44" s="85"/>
      <c r="D44" s="85"/>
      <c r="E44" s="85"/>
      <c r="F44" s="85"/>
      <c r="G44" s="85"/>
    </row>
    <row r="45" spans="1:7" ht="14.45" customHeight="1">
      <c r="A45" s="84"/>
      <c r="B45" s="84"/>
      <c r="C45" s="84"/>
      <c r="D45" s="84"/>
      <c r="E45" s="84"/>
      <c r="F45" s="84"/>
      <c r="G45" s="84"/>
    </row>
    <row r="46" spans="1:9" ht="13.5">
      <c r="A46" s="85"/>
      <c r="B46" s="85"/>
      <c r="C46" s="85"/>
      <c r="D46" s="85"/>
      <c r="E46" s="85"/>
      <c r="F46" s="85"/>
      <c r="G46" s="85"/>
      <c r="H46" s="27"/>
      <c r="I46" s="5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2.75">
      <c r="A72" s="52"/>
      <c r="B72" s="52"/>
      <c r="C72" s="52"/>
      <c r="D72" s="52"/>
      <c r="E72" s="52"/>
      <c r="F72" s="52"/>
      <c r="G72" s="52"/>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sheetData>
  <mergeCells count="6">
    <mergeCell ref="A12:G13"/>
    <mergeCell ref="A43:G43"/>
    <mergeCell ref="A45:G45"/>
    <mergeCell ref="A44:G44"/>
    <mergeCell ref="A46:G46"/>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C5762A4-D2C8-4285-880C-AF1EB259B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B3E04-6403-4595-800A-EB4958F5AD91}">
  <ds:schemaRefs>
    <ds:schemaRef ds:uri="http://schemas.microsoft.com/office/2006/metadata/properties"/>
    <ds:schemaRef ds:uri="http://schemas.microsoft.com/office/2006/documentManagement/types"/>
    <ds:schemaRef ds:uri="cc811197-5a73-4d86-a206-c117da05ddaa"/>
    <ds:schemaRef ds:uri="http://purl.org/dc/terms/"/>
    <ds:schemaRef ds:uri="http://purl.org/dc/elements/1.1/"/>
    <ds:schemaRef ds:uri="http://schemas.openxmlformats.org/package/2006/metadata/core-properties"/>
    <ds:schemaRef ds:uri="3b43700d-34ac-408a-a726-6f038be6893b"/>
    <ds:schemaRef ds:uri="http://purl.org/dc/dcmitype/"/>
    <ds:schemaRef ds:uri="http://schemas.microsoft.com/office/infopath/2007/PartnerControls"/>
    <ds:schemaRef ds:uri="308dc21f-8940-46b7-9ee9-f86b439897b1"/>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CD3F8E8-FFFC-4EF8-B7BA-D5050AAFBD9D}">
  <ds:schemaRefs>
    <ds:schemaRef ds:uri="http://schemas.microsoft.com/sharepoint/v3/contenttype/forms"/>
  </ds:schemaRefs>
</ds:datastoreItem>
</file>

<file path=customXml/itemProps4.xml><?xml version="1.0" encoding="utf-8"?>
<ds:datastoreItem xmlns:ds="http://schemas.openxmlformats.org/officeDocument/2006/customXml" ds:itemID="{6F560F60-04A6-4026-BF2B-83473433CB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Scheibeck, Jillian</cp:lastModifiedBy>
  <cp:lastPrinted>2015-02-12T00:44:44Z</cp:lastPrinted>
  <dcterms:created xsi:type="dcterms:W3CDTF">1999-06-02T23:29:55Z</dcterms:created>
  <dcterms:modified xsi:type="dcterms:W3CDTF">2019-11-19T15:54:07Z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