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NelsonBauer" sheetId="1" r:id="rId1"/>
  </sheets>
  <definedNames>
    <definedName name="_xlnm.Print_Area" localSheetId="0">'NelsonBauer'!$A$1:$H$47</definedName>
  </definedNames>
  <calcPr fullCalcOnLoad="1"/>
</workbook>
</file>

<file path=xl/sharedStrings.xml><?xml version="1.0" encoding="utf-8"?>
<sst xmlns="http://schemas.openxmlformats.org/spreadsheetml/2006/main" count="51" uniqueCount="45">
  <si>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</si>
  <si>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</si>
  <si>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</si>
  <si>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</si>
  <si>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</si>
  <si>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</si>
  <si>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</si>
  <si>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</si>
  <si>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</si>
  <si>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</si>
  <si>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</si>
  <si>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</si>
  <si>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</si>
  <si>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</si>
  <si>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</si>
  <si>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</si>
  <si>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Ordinance/Motion No.   2007-XXXX</t>
  </si>
  <si>
    <t>Affected Agency and/or Agencies:  Water and Land Resources Division</t>
  </si>
  <si>
    <t>Note Prepared By:  Sheri D. Coen</t>
  </si>
  <si>
    <t>Sale of Land 39512</t>
  </si>
  <si>
    <t>Title:  Sale of Surplus Property, South 277th Street Farm (Nelson/Bauer) Dept. of Natural Resources and Parks</t>
  </si>
  <si>
    <t>Revenue assumption is based on minimum bid requirement of $325,000 for fee interest only.</t>
  </si>
  <si>
    <t>000003522</t>
  </si>
  <si>
    <t>KC Open Space Non Bond Fund</t>
  </si>
  <si>
    <t>Proceeds from the sale will be used to offset the cost of demolishing the house, preparing the land for resale, real</t>
  </si>
  <si>
    <t>estate services and interest expense in fund 3842 associated with the delay between acquiring the property and</t>
  </si>
  <si>
    <t>Conservation Futures Sub Fund</t>
  </si>
  <si>
    <t>000003151</t>
  </si>
  <si>
    <t>Farmland &amp; Opens Space Acquisition</t>
  </si>
  <si>
    <t>000003840</t>
  </si>
  <si>
    <t>Farmland Conservation Program</t>
  </si>
  <si>
    <t>000003842</t>
  </si>
  <si>
    <t>Footnotes</t>
  </si>
  <si>
    <t>This property was acquired in 2002 as part of a transaction to acquire development rights valued at $1.6 Million.  The original</t>
  </si>
  <si>
    <t>purchase involved three funds and a total cost of $1.8 Million for the land and development rights.</t>
  </si>
  <si>
    <t>The property must be sold in order to receive USDA grant funding for development rights only, with the grant expiring at the end of</t>
  </si>
  <si>
    <t>September 2007.</t>
  </si>
  <si>
    <t>and resale for grant reimbursement.  See detail below:</t>
  </si>
  <si>
    <t xml:space="preserve">Revenue and expenditure authority were granted in previous years' budget ordinances for the cost reimbursements. </t>
  </si>
  <si>
    <t>(1)  Estimated expenses incurred through 2007 in fund 3840 to demolish house, prepare land for resale and real estate services.</t>
  </si>
  <si>
    <t>(3)  31% of remaining proceeds to OS Non Bond Fund*</t>
  </si>
  <si>
    <t>(4)  69% of remaining proceeds to Conservation Futures Tax Fund*</t>
  </si>
  <si>
    <t>*Ratio of proceeds based on the ratio of funds used to purchase land originally at 69% from CFT and 31% from Open Space.</t>
  </si>
  <si>
    <t>Note Reviewed By:  Steve Oien, Evelyn Wise</t>
  </si>
  <si>
    <t xml:space="preserve">(2) Estimated interest expense incurred in fund 3842 due to delay in grant reimbursement and sale of property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</si>
</sst>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 quotePrefix="1">
      <alignment/>
    </xf>
    <xf numFmtId="38" fontId="0" fillId="0" borderId="1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left"/>
    </xf>
    <xf numFmtId="37" fontId="4" fillId="0" borderId="1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8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63" t="s">
        <v>20</v>
      </c>
      <c r="B4" s="64"/>
      <c r="C4" s="64"/>
      <c r="D4" s="64"/>
      <c r="E4" s="64"/>
      <c r="F4" s="64"/>
      <c r="G4" s="64"/>
      <c r="H4" s="65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43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1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8" t="s">
        <v>2</v>
      </c>
      <c r="B11" s="29"/>
      <c r="C11" s="30" t="s">
        <v>5</v>
      </c>
      <c r="D11" s="30" t="s">
        <v>6</v>
      </c>
      <c r="E11" s="30">
        <v>2007</v>
      </c>
      <c r="F11" s="30" t="s">
        <v>32</v>
      </c>
      <c r="G11" s="30">
        <v>2008</v>
      </c>
      <c r="H11" s="31">
        <v>2009</v>
      </c>
    </row>
    <row r="12" spans="1:8" ht="18" customHeight="1">
      <c r="A12" s="33" t="s">
        <v>28</v>
      </c>
      <c r="B12" s="16"/>
      <c r="C12" s="21" t="s">
        <v>29</v>
      </c>
      <c r="D12" s="17" t="s">
        <v>19</v>
      </c>
      <c r="E12" s="59">
        <v>140000</v>
      </c>
      <c r="F12" s="60">
        <v>-1</v>
      </c>
      <c r="G12" s="53"/>
      <c r="H12" s="54"/>
    </row>
    <row r="13" spans="1:8" ht="18" customHeight="1">
      <c r="A13" s="33" t="s">
        <v>30</v>
      </c>
      <c r="B13" s="16"/>
      <c r="C13" s="58" t="s">
        <v>31</v>
      </c>
      <c r="D13" s="17" t="s">
        <v>19</v>
      </c>
      <c r="E13" s="59">
        <v>100000</v>
      </c>
      <c r="F13" s="61">
        <v>-2</v>
      </c>
      <c r="G13" s="55"/>
      <c r="H13" s="56"/>
    </row>
    <row r="14" spans="1:8" ht="18" customHeight="1">
      <c r="A14" s="33" t="s">
        <v>23</v>
      </c>
      <c r="B14" s="16"/>
      <c r="C14" s="21" t="s">
        <v>22</v>
      </c>
      <c r="D14" s="17" t="s">
        <v>19</v>
      </c>
      <c r="E14" s="59">
        <f>SUM(325000-E12-E13)*0.31</f>
        <v>26350</v>
      </c>
      <c r="F14" s="61">
        <v>-3</v>
      </c>
      <c r="G14" s="55"/>
      <c r="H14" s="56"/>
    </row>
    <row r="15" spans="1:8" ht="18" customHeight="1">
      <c r="A15" s="33" t="s">
        <v>26</v>
      </c>
      <c r="B15" s="16"/>
      <c r="C15" s="58" t="s">
        <v>27</v>
      </c>
      <c r="D15" s="17" t="s">
        <v>19</v>
      </c>
      <c r="E15" s="59">
        <v>58650</v>
      </c>
      <c r="F15" s="61">
        <v>-4</v>
      </c>
      <c r="G15" s="55"/>
      <c r="H15" s="56"/>
    </row>
    <row r="16" spans="1:8" ht="18" customHeight="1" thickBot="1">
      <c r="A16" s="34"/>
      <c r="B16" s="35" t="s">
        <v>3</v>
      </c>
      <c r="C16" s="36"/>
      <c r="D16" s="36"/>
      <c r="E16" s="44">
        <f>SUM(E12:E15)</f>
        <v>325000</v>
      </c>
      <c r="F16" s="44"/>
      <c r="G16" s="44">
        <f>SUM(G12:G15)</f>
        <v>0</v>
      </c>
      <c r="H16" s="45">
        <f>SUM(H12:H15)</f>
        <v>0</v>
      </c>
    </row>
    <row r="17" spans="1:8" ht="18" customHeight="1">
      <c r="A17" s="15"/>
      <c r="B17" s="15"/>
      <c r="C17" s="15"/>
      <c r="D17" s="15"/>
      <c r="E17" s="19"/>
      <c r="F17" s="19"/>
      <c r="G17" s="19"/>
      <c r="H17" s="19"/>
    </row>
    <row r="18" spans="1:8" ht="18" customHeight="1" thickBot="1">
      <c r="A18" s="40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8" t="s">
        <v>2</v>
      </c>
      <c r="B19" s="29"/>
      <c r="C19" s="30" t="s">
        <v>5</v>
      </c>
      <c r="D19" s="30" t="s">
        <v>11</v>
      </c>
      <c r="E19" s="30">
        <v>2007</v>
      </c>
      <c r="F19" s="30">
        <v>2008</v>
      </c>
      <c r="G19" s="31">
        <v>2009</v>
      </c>
      <c r="H19" s="32">
        <v>2010</v>
      </c>
    </row>
    <row r="20" spans="1:8" ht="18" customHeight="1">
      <c r="A20" s="33"/>
      <c r="B20" s="20"/>
      <c r="C20" s="17"/>
      <c r="D20" s="17"/>
      <c r="E20" s="52"/>
      <c r="F20" s="52"/>
      <c r="G20" s="53"/>
      <c r="H20" s="49"/>
    </row>
    <row r="21" spans="1:8" ht="18" customHeight="1">
      <c r="A21" s="33"/>
      <c r="B21" s="20"/>
      <c r="C21" s="18"/>
      <c r="D21" s="18"/>
      <c r="E21" s="50"/>
      <c r="F21" s="47"/>
      <c r="G21" s="48"/>
      <c r="H21" s="49"/>
    </row>
    <row r="22" spans="1:9" ht="18" customHeight="1" thickBot="1">
      <c r="A22" s="34"/>
      <c r="B22" s="35" t="s">
        <v>4</v>
      </c>
      <c r="C22" s="36"/>
      <c r="D22" s="36"/>
      <c r="E22" s="44">
        <f>SUM(E20:E21)</f>
        <v>0</v>
      </c>
      <c r="F22" s="44">
        <f>SUM(F20:F21)</f>
        <v>0</v>
      </c>
      <c r="G22" s="44">
        <f>SUM(G20:G21)</f>
        <v>0</v>
      </c>
      <c r="H22" s="45">
        <f>SUM(H20:H21)</f>
        <v>0</v>
      </c>
      <c r="I22" s="43"/>
    </row>
    <row r="23" spans="1:8" ht="18" customHeight="1">
      <c r="A23" s="15"/>
      <c r="B23" s="15"/>
      <c r="C23" s="15"/>
      <c r="D23" s="15"/>
      <c r="E23" s="19"/>
      <c r="F23" s="19"/>
      <c r="G23" s="19"/>
      <c r="H23" s="19"/>
    </row>
    <row r="24" spans="1:8" ht="18" customHeight="1" thickBot="1">
      <c r="A24" s="40" t="s">
        <v>14</v>
      </c>
      <c r="B24" s="10"/>
      <c r="C24" s="10"/>
      <c r="D24" s="10"/>
      <c r="E24" s="15"/>
      <c r="F24" s="15"/>
      <c r="G24" s="15"/>
      <c r="H24" s="15"/>
    </row>
    <row r="25" spans="1:10" ht="18" customHeight="1">
      <c r="A25" s="28"/>
      <c r="B25" s="29"/>
      <c r="C25" s="37"/>
      <c r="D25" s="38"/>
      <c r="E25" s="30">
        <v>2006</v>
      </c>
      <c r="F25" s="30">
        <v>2007</v>
      </c>
      <c r="G25" s="31">
        <v>2008</v>
      </c>
      <c r="H25" s="32">
        <v>2009</v>
      </c>
      <c r="I25" s="24"/>
      <c r="J25" s="24"/>
    </row>
    <row r="26" spans="1:10" ht="18" customHeight="1">
      <c r="A26" s="46" t="s">
        <v>7</v>
      </c>
      <c r="B26" s="16"/>
      <c r="C26" s="22"/>
      <c r="D26" s="23"/>
      <c r="E26" s="52"/>
      <c r="F26" s="52"/>
      <c r="G26" s="53"/>
      <c r="H26" s="51"/>
      <c r="I26" s="24"/>
      <c r="J26" s="24"/>
    </row>
    <row r="27" spans="1:10" ht="18" customHeight="1">
      <c r="A27" s="46" t="s">
        <v>8</v>
      </c>
      <c r="B27" s="16"/>
      <c r="C27" s="16"/>
      <c r="D27" s="20"/>
      <c r="E27" s="47"/>
      <c r="F27" s="47"/>
      <c r="G27" s="48"/>
      <c r="H27" s="49"/>
      <c r="I27" s="25"/>
      <c r="J27" s="25"/>
    </row>
    <row r="28" spans="1:10" ht="18" customHeight="1">
      <c r="A28" s="46" t="s">
        <v>9</v>
      </c>
      <c r="B28" s="16"/>
      <c r="C28" s="16"/>
      <c r="D28" s="20"/>
      <c r="E28" s="47"/>
      <c r="F28" s="47"/>
      <c r="G28" s="48"/>
      <c r="H28" s="49"/>
      <c r="I28" s="25"/>
      <c r="J28" s="25"/>
    </row>
    <row r="29" spans="1:8" ht="18" customHeight="1">
      <c r="A29" s="46" t="s">
        <v>10</v>
      </c>
      <c r="B29" s="16"/>
      <c r="C29" s="16"/>
      <c r="D29" s="20"/>
      <c r="E29" s="50"/>
      <c r="F29" s="47"/>
      <c r="G29" s="48"/>
      <c r="H29" s="49"/>
    </row>
    <row r="30" spans="1:10" ht="18" customHeight="1" thickBot="1">
      <c r="A30" s="34" t="s">
        <v>4</v>
      </c>
      <c r="B30" s="35"/>
      <c r="C30" s="35"/>
      <c r="D30" s="39"/>
      <c r="E30" s="44">
        <f>SUM(E26:E29)</f>
        <v>0</v>
      </c>
      <c r="F30" s="44">
        <f>SUM(F26:F29)</f>
        <v>0</v>
      </c>
      <c r="G30" s="44">
        <f>SUM(G26:G29)</f>
        <v>0</v>
      </c>
      <c r="H30" s="45">
        <f>SUM(H26:H29)</f>
        <v>0</v>
      </c>
      <c r="I30" s="26"/>
      <c r="J30" s="26"/>
    </row>
    <row r="31" spans="1:10" ht="18" customHeight="1">
      <c r="A31" s="15" t="s">
        <v>15</v>
      </c>
      <c r="B31" s="15"/>
      <c r="C31" s="15"/>
      <c r="D31" s="15"/>
      <c r="E31" s="19"/>
      <c r="F31" s="19"/>
      <c r="G31" s="19"/>
      <c r="H31" s="19"/>
      <c r="I31" s="26"/>
      <c r="J31" s="26"/>
    </row>
    <row r="32" ht="13.5">
      <c r="A32" s="57" t="s">
        <v>21</v>
      </c>
    </row>
    <row r="33" ht="13.5">
      <c r="A33" s="57" t="s">
        <v>33</v>
      </c>
    </row>
    <row r="34" ht="13.5">
      <c r="A34" s="57" t="s">
        <v>34</v>
      </c>
    </row>
    <row r="35" ht="13.5">
      <c r="A35" s="57" t="s">
        <v>35</v>
      </c>
    </row>
    <row r="36" ht="13.5">
      <c r="A36" s="57" t="s">
        <v>36</v>
      </c>
    </row>
    <row r="37" ht="13.5">
      <c r="A37" s="57"/>
    </row>
    <row r="38" s="62" customFormat="1" ht="13.5">
      <c r="A38" s="57" t="s">
        <v>24</v>
      </c>
    </row>
    <row r="39" ht="13.5">
      <c r="A39" s="57" t="s">
        <v>25</v>
      </c>
    </row>
    <row r="40" ht="13.5">
      <c r="A40" s="57" t="s">
        <v>37</v>
      </c>
    </row>
    <row r="41" ht="13.5">
      <c r="A41" s="57" t="s">
        <v>39</v>
      </c>
    </row>
    <row r="42" ht="13.5">
      <c r="A42" s="57" t="s">
        <v>44</v>
      </c>
    </row>
    <row r="43" ht="13.5">
      <c r="A43" s="57" t="s">
        <v>40</v>
      </c>
    </row>
    <row r="44" ht="13.5">
      <c r="A44" s="57" t="s">
        <v>41</v>
      </c>
    </row>
    <row r="46" ht="13.5">
      <c r="A46" s="57" t="s">
        <v>38</v>
      </c>
    </row>
    <row r="47" ht="13.5">
      <c r="A47" s="57" t="s">
        <v>42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2007-06-06T17:43:33Z</cp:lastPrinted>
  <dcterms:created xsi:type="dcterms:W3CDTF">1999-06-02T23:29:55Z</dcterms:created>
  <dcterms:modified xsi:type="dcterms:W3CDTF">2007-06-07T17:12:13Z</dcterms:modified>
  <cp:category/>
  <cp:version/>
  <cp:contentType/>
  <cp:contentStatus/>
</cp:coreProperties>
</file>