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Fiscal Note" sheetId="1" r:id="rId1"/>
  </sheets>
  <definedNames>
    <definedName name="_xlnm.Print_Area" localSheetId="0">'Fiscal Note'!$A$1:$H$38</definedName>
    <definedName name="Query19">#REF!</definedName>
  </definedNames>
  <calcPr fullCalcOnLoad="1"/>
</workbook>
</file>

<file path=xl/sharedStrings.xml><?xml version="1.0" encoding="utf-8"?>
<sst xmlns="http://schemas.openxmlformats.org/spreadsheetml/2006/main" count="57" uniqueCount="39">
  <si>
    <t>TOTAL</t>
  </si>
  <si>
    <t>2011 - Flex, FICA, Retirement, &amp;  Industrial Insurance calculated with 2011 ADP central rates</t>
  </si>
  <si>
    <t>2012 - Flex, FICA, Retirement, &amp;  Industrial Insurance calculated with 2012 PSQ central rates</t>
  </si>
  <si>
    <t>2013 - Flex, FICA, Retirement, &amp;  Industrial Insurance calculated wuth 3% increase over 2012 PSQ central rates</t>
  </si>
  <si>
    <t>2011 - no COLA, 2012 PSQ COLA at 1.77%, &amp; 2013 COLA assumed ar 3%</t>
  </si>
  <si>
    <t>FISCAL NOTE</t>
  </si>
  <si>
    <t xml:space="preserve">Ordinance/Motion No.   </t>
  </si>
  <si>
    <t xml:space="preserve">Title:  </t>
  </si>
  <si>
    <t>Anonymous Donation in support of Nurse Family Partnership</t>
  </si>
  <si>
    <t xml:space="preserve">Affected Agency and/or Agencies:  </t>
  </si>
  <si>
    <t>Public Health</t>
  </si>
  <si>
    <t xml:space="preserve">Note Prepared By:  </t>
  </si>
  <si>
    <t>Kathy Carson</t>
  </si>
  <si>
    <t>Note Reviewed By:</t>
  </si>
  <si>
    <t>Mark Leaf</t>
  </si>
  <si>
    <t xml:space="preserve">  Impact of the above legislation on the fiscal affairs of King County is estimated to be:</t>
  </si>
  <si>
    <t>Revenue to:</t>
  </si>
  <si>
    <t>Fund/Agency</t>
  </si>
  <si>
    <t xml:space="preserve">Fund </t>
  </si>
  <si>
    <t xml:space="preserve">Revenue </t>
  </si>
  <si>
    <t>Code</t>
  </si>
  <si>
    <t>Source</t>
  </si>
  <si>
    <t>Public Health Fund/Public Health</t>
  </si>
  <si>
    <t>Donation</t>
  </si>
  <si>
    <t xml:space="preserve">TOTAL </t>
  </si>
  <si>
    <t>Expenditures from:</t>
  </si>
  <si>
    <t>Department</t>
  </si>
  <si>
    <t>Expenditures by Categories</t>
  </si>
  <si>
    <t>Salaries &amp; Benefits</t>
  </si>
  <si>
    <t>0800</t>
  </si>
  <si>
    <t>Supplies &amp; Services</t>
  </si>
  <si>
    <t>Assumptions:</t>
  </si>
  <si>
    <r>
      <t>Current Year</t>
    </r>
    <r>
      <rPr>
        <vertAlign val="superscript"/>
        <sz val="10.5"/>
        <rFont val="Univers"/>
        <family val="0"/>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</si>
  <si>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</si>
  <si>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</si>
  <si>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</si>
  <si>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2011 - Salary WSNA -Step 6, 2012 - Salary WSNA-Step 7, 2013 - Salary WSNA-Step 8</t>
  </si>
  <si>
    <t>Funding from this anonymous donor will be used to offset reductions made by the Legislature in 2011 to the Nurse Family Partnership Program (including Maternity Support Services, Infant Case Management) and the FQHC enhancement the department receives on Medicaid services.  This donation will enable the program to remain at its 2011 level of expenditures.</t>
  </si>
  <si>
    <t>2012 - O &amp; M from REQ budget, 2011 O &amp; M half of 2012 adjusted to revenue available, &amp; 2013 O &amp; M increased 3% adjusted to revenue available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</si>
</sst>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00"/>
    <numFmt numFmtId="170" formatCode="_(&quot;$&quot;* #,##0_);_(&quot;$&quot;* \(#,##0\);_(&quot;$&quot;* &quot;-&quot;??_);_(@_)"/>
    <numFmt numFmtId="171" formatCode="&quot;$&quot;#,##0.0_);[Red]\(&quot;$&quot;#,##0.0\)"/>
    <numFmt numFmtId="172" formatCode="[$-409]dddd\,\ mmmm\ dd\,\ yyyy"/>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6"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8">
    <xf numFmtId="0" fontId="0" fillId="0" borderId="0" xfId="0" applyAlignment="1">
      <alignment/>
    </xf>
    <xf numFmtId="0" fontId="0" fillId="0" borderId="0" xfId="0" applyAlignment="1">
      <alignment/>
    </xf>
    <xf numFmtId="0" fontId="6" fillId="0" borderId="0" xfId="57" applyFill="1" applyAlignment="1">
      <alignment/>
      <protection/>
    </xf>
    <xf numFmtId="0" fontId="8" fillId="0" borderId="0" xfId="57" applyFont="1" applyFill="1" applyAlignment="1">
      <alignment/>
      <protection/>
    </xf>
    <xf numFmtId="0" fontId="9" fillId="0" borderId="0" xfId="57" applyFont="1" applyFill="1" applyAlignment="1">
      <alignment horizontal="centerContinuous"/>
      <protection/>
    </xf>
    <xf numFmtId="0" fontId="8" fillId="0" borderId="0" xfId="57" applyFont="1" applyFill="1" applyAlignment="1">
      <alignment horizontal="centerContinuous"/>
      <protection/>
    </xf>
    <xf numFmtId="0" fontId="6" fillId="0" borderId="0" xfId="57">
      <alignment/>
      <protection/>
    </xf>
    <xf numFmtId="0" fontId="10" fillId="0" borderId="0" xfId="57" applyFont="1" applyFill="1" applyAlignment="1">
      <alignment horizontal="left"/>
      <protection/>
    </xf>
    <xf numFmtId="0" fontId="8" fillId="0" borderId="10" xfId="57" applyFont="1" applyFill="1" applyBorder="1" applyAlignment="1">
      <alignment horizontal="left"/>
      <protection/>
    </xf>
    <xf numFmtId="0" fontId="8" fillId="0" borderId="11" xfId="57" applyFont="1" applyFill="1" applyBorder="1" applyAlignment="1">
      <alignment horizontal="left"/>
      <protection/>
    </xf>
    <xf numFmtId="0" fontId="8" fillId="0" borderId="11" xfId="57" applyFont="1" applyFill="1" applyBorder="1" applyAlignment="1">
      <alignment horizontal="centerContinuous"/>
      <protection/>
    </xf>
    <xf numFmtId="0" fontId="8" fillId="0" borderId="12" xfId="57" applyFont="1" applyFill="1" applyBorder="1" applyAlignment="1">
      <alignment horizontal="centerContinuous"/>
      <protection/>
    </xf>
    <xf numFmtId="0" fontId="8" fillId="0" borderId="13" xfId="57" applyFont="1" applyFill="1" applyBorder="1" applyAlignment="1">
      <alignment horizontal="left"/>
      <protection/>
    </xf>
    <xf numFmtId="0" fontId="8" fillId="0" borderId="13" xfId="57" applyFont="1" applyFill="1" applyBorder="1">
      <alignment/>
      <protection/>
    </xf>
    <xf numFmtId="0" fontId="8" fillId="0" borderId="0" xfId="57" applyFont="1" applyFill="1" applyBorder="1">
      <alignment/>
      <protection/>
    </xf>
    <xf numFmtId="0" fontId="8" fillId="0" borderId="14" xfId="57" applyFont="1" applyFill="1" applyBorder="1">
      <alignment/>
      <protection/>
    </xf>
    <xf numFmtId="0" fontId="8" fillId="0" borderId="15" xfId="57" applyFont="1" applyFill="1" applyBorder="1">
      <alignment/>
      <protection/>
    </xf>
    <xf numFmtId="0" fontId="8" fillId="0" borderId="16" xfId="57" applyFont="1" applyFill="1" applyBorder="1">
      <alignment/>
      <protection/>
    </xf>
    <xf numFmtId="0" fontId="8" fillId="0" borderId="17" xfId="57" applyFont="1" applyFill="1" applyBorder="1">
      <alignment/>
      <protection/>
    </xf>
    <xf numFmtId="0" fontId="8" fillId="0" borderId="0" xfId="57" applyFont="1" applyFill="1">
      <alignment/>
      <protection/>
    </xf>
    <xf numFmtId="0" fontId="6" fillId="0" borderId="0" xfId="57" applyFill="1">
      <alignment/>
      <protection/>
    </xf>
    <xf numFmtId="6" fontId="8" fillId="0" borderId="0" xfId="57" applyNumberFormat="1" applyFont="1" applyFill="1">
      <alignment/>
      <protection/>
    </xf>
    <xf numFmtId="0" fontId="11" fillId="0" borderId="0" xfId="57" applyFont="1" applyFill="1">
      <alignment/>
      <protection/>
    </xf>
    <xf numFmtId="0" fontId="8" fillId="0" borderId="18" xfId="57" applyFont="1" applyFill="1" applyBorder="1">
      <alignment/>
      <protection/>
    </xf>
    <xf numFmtId="0" fontId="8" fillId="0" borderId="19" xfId="57" applyFont="1" applyFill="1" applyBorder="1">
      <alignment/>
      <protection/>
    </xf>
    <xf numFmtId="0" fontId="8" fillId="0" borderId="20" xfId="57" applyFont="1" applyFill="1" applyBorder="1" applyAlignment="1">
      <alignment horizontal="center"/>
      <protection/>
    </xf>
    <xf numFmtId="0" fontId="8" fillId="0" borderId="21" xfId="57" applyFont="1" applyFill="1" applyBorder="1">
      <alignment/>
      <protection/>
    </xf>
    <xf numFmtId="0" fontId="8" fillId="0" borderId="22" xfId="57" applyFont="1" applyFill="1" applyBorder="1">
      <alignment/>
      <protection/>
    </xf>
    <xf numFmtId="0" fontId="8" fillId="0" borderId="23" xfId="57" applyFont="1" applyFill="1" applyBorder="1" applyAlignment="1">
      <alignment horizontal="center"/>
      <protection/>
    </xf>
    <xf numFmtId="0" fontId="13" fillId="0" borderId="24" xfId="57" applyFont="1" applyFill="1" applyBorder="1" applyAlignment="1">
      <alignment horizontal="center"/>
      <protection/>
    </xf>
    <xf numFmtId="0" fontId="13" fillId="0" borderId="23" xfId="57" applyFont="1" applyFill="1" applyBorder="1" applyAlignment="1">
      <alignment horizontal="center"/>
      <protection/>
    </xf>
    <xf numFmtId="0" fontId="6" fillId="0" borderId="24" xfId="57" applyBorder="1">
      <alignment/>
      <protection/>
    </xf>
    <xf numFmtId="169" fontId="6" fillId="0" borderId="25" xfId="57" applyNumberFormat="1" applyBorder="1" applyAlignment="1">
      <alignment horizontal="center"/>
      <protection/>
    </xf>
    <xf numFmtId="169" fontId="6" fillId="0" borderId="23" xfId="57" applyNumberFormat="1" applyBorder="1" applyAlignment="1">
      <alignment horizontal="center"/>
      <protection/>
    </xf>
    <xf numFmtId="0" fontId="14" fillId="0" borderId="23" xfId="57" applyFont="1" applyFill="1" applyBorder="1" applyAlignment="1">
      <alignment horizontal="center" wrapText="1"/>
      <protection/>
    </xf>
    <xf numFmtId="6" fontId="8" fillId="0" borderId="23" xfId="57" applyNumberFormat="1" applyFont="1" applyFill="1" applyBorder="1" applyAlignment="1">
      <alignment horizontal="center"/>
      <protection/>
    </xf>
    <xf numFmtId="0" fontId="8" fillId="0" borderId="26" xfId="57" applyFont="1" applyFill="1" applyBorder="1">
      <alignment/>
      <protection/>
    </xf>
    <xf numFmtId="0" fontId="8" fillId="0" borderId="27" xfId="57" applyFont="1" applyFill="1" applyBorder="1">
      <alignment/>
      <protection/>
    </xf>
    <xf numFmtId="0" fontId="8" fillId="0" borderId="28" xfId="57" applyFont="1" applyFill="1" applyBorder="1" applyAlignment="1">
      <alignment horizontal="center"/>
      <protection/>
    </xf>
    <xf numFmtId="168" fontId="11" fillId="0" borderId="28" xfId="57" applyNumberFormat="1" applyFont="1" applyFill="1" applyBorder="1" applyAlignment="1">
      <alignment horizontal="center"/>
      <protection/>
    </xf>
    <xf numFmtId="0" fontId="8" fillId="0" borderId="0" xfId="57" applyFont="1" applyFill="1" applyAlignment="1">
      <alignment horizontal="center"/>
      <protection/>
    </xf>
    <xf numFmtId="3" fontId="8" fillId="0" borderId="0" xfId="57" applyNumberFormat="1" applyFont="1" applyFill="1">
      <alignment/>
      <protection/>
    </xf>
    <xf numFmtId="3" fontId="10" fillId="0" borderId="0" xfId="57" applyNumberFormat="1" applyFont="1" applyFill="1">
      <alignment/>
      <protection/>
    </xf>
    <xf numFmtId="0" fontId="11" fillId="0" borderId="0" xfId="57" applyFont="1" applyFill="1" applyBorder="1">
      <alignment/>
      <protection/>
    </xf>
    <xf numFmtId="0" fontId="8" fillId="0" borderId="0" xfId="57" applyFont="1" applyFill="1" applyBorder="1" applyAlignment="1">
      <alignment horizontal="center"/>
      <protection/>
    </xf>
    <xf numFmtId="49" fontId="14" fillId="0" borderId="25" xfId="57" applyNumberFormat="1" applyFont="1" applyFill="1" applyBorder="1" applyAlignment="1">
      <alignment horizontal="center"/>
      <protection/>
    </xf>
    <xf numFmtId="0" fontId="15" fillId="0" borderId="28" xfId="57" applyFont="1" applyFill="1" applyBorder="1">
      <alignment/>
      <protection/>
    </xf>
    <xf numFmtId="0" fontId="8" fillId="0" borderId="28" xfId="57" applyFont="1" applyFill="1" applyBorder="1">
      <alignment/>
      <protection/>
    </xf>
    <xf numFmtId="0" fontId="6" fillId="0" borderId="24" xfId="57" applyBorder="1" applyAlignment="1">
      <alignment/>
      <protection/>
    </xf>
    <xf numFmtId="0" fontId="8" fillId="0" borderId="25" xfId="57" applyFont="1" applyFill="1" applyBorder="1" applyAlignment="1" quotePrefix="1">
      <alignment horizontal="center"/>
      <protection/>
    </xf>
    <xf numFmtId="6" fontId="14" fillId="0" borderId="23" xfId="57" applyNumberFormat="1" applyFont="1" applyFill="1" applyBorder="1" applyAlignment="1">
      <alignment horizontal="center"/>
      <protection/>
    </xf>
    <xf numFmtId="0" fontId="6" fillId="0" borderId="29" xfId="57" applyFill="1" applyBorder="1">
      <alignment/>
      <protection/>
    </xf>
    <xf numFmtId="0" fontId="8" fillId="0" borderId="30" xfId="57" applyFont="1" applyFill="1" applyBorder="1" applyAlignment="1">
      <alignment horizontal="left"/>
      <protection/>
    </xf>
    <xf numFmtId="0" fontId="11" fillId="0" borderId="0" xfId="57" applyFont="1" applyFill="1">
      <alignment/>
      <protection/>
    </xf>
    <xf numFmtId="0" fontId="0" fillId="0" borderId="0" xfId="0" applyFill="1" applyAlignment="1">
      <alignment wrapText="1"/>
    </xf>
    <xf numFmtId="0" fontId="8" fillId="0" borderId="0" xfId="57" applyFont="1" applyFill="1" applyBorder="1" applyAlignment="1">
      <alignment horizontal="left" wrapText="1"/>
      <protection/>
    </xf>
    <xf numFmtId="0" fontId="6" fillId="0" borderId="0" xfId="57" applyAlignment="1">
      <alignment wrapText="1"/>
      <protection/>
    </xf>
    <xf numFmtId="0" fontId="6" fillId="0" borderId="14" xfId="57" applyBorder="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FP Dona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PageLayoutView="0" workbookViewId="0" topLeftCell="A1">
      <selection activeCell="J3" sqref="J3"/>
    </sheetView>
  </sheetViews>
  <sheetFormatPr defaultColWidth="9.140625" defaultRowHeight="12.75"/>
  <cols>
    <col min="1" max="1" width="32.57421875" style="6" customWidth="1"/>
    <col min="2" max="2" width="11.57421875" style="6" customWidth="1"/>
    <col min="3" max="3" width="9.140625" style="6" customWidth="1"/>
    <col min="4" max="4" width="13.7109375" style="6" customWidth="1"/>
    <col min="5" max="8" width="15.28125" style="6" customWidth="1"/>
    <col min="9" max="16384" width="9.140625" style="6" customWidth="1"/>
  </cols>
  <sheetData>
    <row r="1" spans="1:8" ht="15.75">
      <c r="A1" s="2"/>
      <c r="B1" s="3"/>
      <c r="C1" s="3"/>
      <c r="D1" s="4" t="s">
        <v>5</v>
      </c>
      <c r="E1" s="5"/>
      <c r="F1" s="3"/>
      <c r="G1" s="3"/>
      <c r="H1" s="3"/>
    </row>
    <row r="2" spans="1:8" ht="14.25" thickBot="1">
      <c r="A2" s="7"/>
      <c r="B2" s="5"/>
      <c r="C2" s="5"/>
      <c r="D2" s="5"/>
      <c r="E2" s="5"/>
      <c r="F2" s="5"/>
      <c r="G2" s="5"/>
      <c r="H2" s="5"/>
    </row>
    <row r="3" spans="1:8" ht="14.25" thickTop="1">
      <c r="A3" s="8" t="s">
        <v>6</v>
      </c>
      <c r="B3" s="9"/>
      <c r="C3" s="10"/>
      <c r="D3" s="10"/>
      <c r="E3" s="10"/>
      <c r="F3" s="10"/>
      <c r="G3" s="10"/>
      <c r="H3" s="11"/>
    </row>
    <row r="4" spans="1:8" ht="30" customHeight="1">
      <c r="A4" s="12" t="s">
        <v>7</v>
      </c>
      <c r="B4" s="55" t="s">
        <v>8</v>
      </c>
      <c r="C4" s="56"/>
      <c r="D4" s="56"/>
      <c r="E4" s="56"/>
      <c r="F4" s="56"/>
      <c r="G4" s="56"/>
      <c r="H4" s="57"/>
    </row>
    <row r="5" spans="1:8" ht="13.5">
      <c r="A5" s="13" t="s">
        <v>9</v>
      </c>
      <c r="B5" s="14" t="s">
        <v>10</v>
      </c>
      <c r="C5" s="14"/>
      <c r="D5" s="14"/>
      <c r="E5" s="14"/>
      <c r="F5" s="14"/>
      <c r="G5" s="14"/>
      <c r="H5" s="15"/>
    </row>
    <row r="6" spans="1:8" ht="13.5">
      <c r="A6" s="13" t="s">
        <v>11</v>
      </c>
      <c r="B6" s="14" t="s">
        <v>12</v>
      </c>
      <c r="C6" s="14"/>
      <c r="D6" s="14"/>
      <c r="E6" s="14"/>
      <c r="F6" s="14"/>
      <c r="G6" s="14"/>
      <c r="H6" s="15"/>
    </row>
    <row r="7" spans="1:8" ht="14.25" thickBot="1">
      <c r="A7" s="16" t="s">
        <v>13</v>
      </c>
      <c r="B7" s="17" t="s">
        <v>14</v>
      </c>
      <c r="C7" s="17"/>
      <c r="D7" s="17"/>
      <c r="E7" s="17"/>
      <c r="F7" s="17"/>
      <c r="G7" s="17"/>
      <c r="H7" s="18"/>
    </row>
    <row r="8" spans="1:8" ht="14.25" thickTop="1">
      <c r="A8" s="19"/>
      <c r="B8" s="20"/>
      <c r="C8" s="19"/>
      <c r="D8" s="14"/>
      <c r="E8" s="14"/>
      <c r="F8" s="14"/>
      <c r="G8" s="14"/>
      <c r="H8" s="14"/>
    </row>
    <row r="9" spans="1:8" ht="13.5">
      <c r="A9" s="14" t="s">
        <v>15</v>
      </c>
      <c r="B9" s="20"/>
      <c r="C9" s="19"/>
      <c r="D9" s="19"/>
      <c r="E9" s="19"/>
      <c r="F9" s="19"/>
      <c r="G9" s="21">
        <v>250000</v>
      </c>
      <c r="H9" s="19"/>
    </row>
    <row r="10" spans="1:8" ht="13.5">
      <c r="A10" s="14"/>
      <c r="B10" s="20"/>
      <c r="C10" s="19"/>
      <c r="D10" s="19"/>
      <c r="E10" s="19"/>
      <c r="F10" s="19"/>
      <c r="G10" s="21"/>
      <c r="H10" s="19"/>
    </row>
    <row r="11" spans="1:8" ht="13.5">
      <c r="A11" s="14"/>
      <c r="B11" s="20"/>
      <c r="C11" s="19"/>
      <c r="D11" s="19"/>
      <c r="E11" s="19"/>
      <c r="F11" s="19"/>
      <c r="G11" s="21"/>
      <c r="H11" s="19"/>
    </row>
    <row r="12" spans="1:8" ht="14.25" thickBot="1">
      <c r="A12" s="22" t="s">
        <v>16</v>
      </c>
      <c r="B12" s="14"/>
      <c r="C12" s="19"/>
      <c r="D12" s="19"/>
      <c r="E12" s="19"/>
      <c r="F12" s="19"/>
      <c r="G12" s="19"/>
      <c r="H12" s="19"/>
    </row>
    <row r="13" spans="1:8" ht="15.75">
      <c r="A13" s="23" t="s">
        <v>17</v>
      </c>
      <c r="B13" s="24"/>
      <c r="C13" s="25" t="s">
        <v>18</v>
      </c>
      <c r="D13" s="25" t="s">
        <v>19</v>
      </c>
      <c r="E13" s="25" t="s">
        <v>32</v>
      </c>
      <c r="F13" s="25" t="s">
        <v>33</v>
      </c>
      <c r="G13" s="25" t="s">
        <v>34</v>
      </c>
      <c r="H13" s="25" t="s">
        <v>35</v>
      </c>
    </row>
    <row r="14" spans="1:8" ht="13.5">
      <c r="A14" s="26"/>
      <c r="B14" s="27"/>
      <c r="C14" s="28" t="s">
        <v>20</v>
      </c>
      <c r="D14" s="28" t="s">
        <v>21</v>
      </c>
      <c r="E14" s="29">
        <v>2011</v>
      </c>
      <c r="F14" s="29">
        <v>2012</v>
      </c>
      <c r="G14" s="30">
        <v>2013</v>
      </c>
      <c r="H14" s="30">
        <v>2014</v>
      </c>
    </row>
    <row r="15" spans="1:8" ht="13.5">
      <c r="A15" s="31" t="s">
        <v>22</v>
      </c>
      <c r="B15" s="32"/>
      <c r="C15" s="33">
        <v>1800</v>
      </c>
      <c r="D15" s="34" t="s">
        <v>23</v>
      </c>
      <c r="E15" s="35">
        <v>62500</v>
      </c>
      <c r="F15" s="35">
        <v>125000</v>
      </c>
      <c r="G15" s="35">
        <v>62500</v>
      </c>
      <c r="H15" s="35">
        <v>0</v>
      </c>
    </row>
    <row r="16" spans="1:8" ht="14.25" thickBot="1">
      <c r="A16" s="36"/>
      <c r="B16" s="37" t="s">
        <v>24</v>
      </c>
      <c r="C16" s="38"/>
      <c r="D16" s="38"/>
      <c r="E16" s="39">
        <f>SUM(E15:E15)</f>
        <v>62500</v>
      </c>
      <c r="F16" s="39">
        <f>SUM(F15:F15)</f>
        <v>125000</v>
      </c>
      <c r="G16" s="39">
        <f>SUM(G15:G15)</f>
        <v>62500</v>
      </c>
      <c r="H16" s="39">
        <f>SUM(H15:H15)</f>
        <v>0</v>
      </c>
    </row>
    <row r="17" spans="1:8" ht="13.5">
      <c r="A17" s="19"/>
      <c r="B17" s="19"/>
      <c r="C17" s="40"/>
      <c r="D17" s="40"/>
      <c r="E17" s="41"/>
      <c r="F17" s="42"/>
      <c r="G17" s="41"/>
      <c r="H17" s="41"/>
    </row>
    <row r="18" spans="1:8" ht="14.25" thickBot="1">
      <c r="A18" s="43" t="s">
        <v>25</v>
      </c>
      <c r="B18" s="14"/>
      <c r="C18" s="44"/>
      <c r="D18" s="40"/>
      <c r="E18" s="19"/>
      <c r="F18" s="19"/>
      <c r="G18" s="19"/>
      <c r="H18" s="19"/>
    </row>
    <row r="19" spans="1:8" ht="15.75">
      <c r="A19" s="23" t="s">
        <v>17</v>
      </c>
      <c r="B19" s="24"/>
      <c r="C19" s="25" t="s">
        <v>18</v>
      </c>
      <c r="D19" s="25" t="s">
        <v>26</v>
      </c>
      <c r="E19" s="25" t="s">
        <v>32</v>
      </c>
      <c r="F19" s="25" t="s">
        <v>33</v>
      </c>
      <c r="G19" s="25" t="s">
        <v>34</v>
      </c>
      <c r="H19" s="25" t="s">
        <v>35</v>
      </c>
    </row>
    <row r="20" spans="3:8" ht="13.5">
      <c r="C20" s="28" t="s">
        <v>20</v>
      </c>
      <c r="D20" s="28"/>
      <c r="E20" s="29">
        <v>2011</v>
      </c>
      <c r="F20" s="29">
        <v>2012</v>
      </c>
      <c r="G20" s="30">
        <v>2013</v>
      </c>
      <c r="H20" s="30">
        <v>2014</v>
      </c>
    </row>
    <row r="21" spans="1:8" ht="13.5">
      <c r="A21" s="31" t="s">
        <v>22</v>
      </c>
      <c r="B21" s="32"/>
      <c r="C21" s="33">
        <v>1800</v>
      </c>
      <c r="D21" s="45" t="s">
        <v>10</v>
      </c>
      <c r="E21" s="35">
        <v>62500</v>
      </c>
      <c r="F21" s="35">
        <v>125000</v>
      </c>
      <c r="G21" s="35">
        <v>62500</v>
      </c>
      <c r="H21" s="35">
        <f>H15</f>
        <v>0</v>
      </c>
    </row>
    <row r="22" spans="1:8" ht="14.25" thickBot="1">
      <c r="A22" s="36"/>
      <c r="B22" s="37" t="s">
        <v>0</v>
      </c>
      <c r="C22" s="46"/>
      <c r="D22" s="47"/>
      <c r="E22" s="39">
        <f>SUM(E21:E21)</f>
        <v>62500</v>
      </c>
      <c r="F22" s="39">
        <f>SUM(F21:F21)</f>
        <v>125000</v>
      </c>
      <c r="G22" s="39">
        <f>SUM(G21:G21)</f>
        <v>62500</v>
      </c>
      <c r="H22" s="39">
        <f>SUM(H21:H21)</f>
        <v>0</v>
      </c>
    </row>
    <row r="23" spans="1:8" ht="13.5">
      <c r="A23" s="19"/>
      <c r="B23" s="19"/>
      <c r="C23" s="19"/>
      <c r="D23" s="19"/>
      <c r="E23" s="41"/>
      <c r="F23" s="41"/>
      <c r="G23" s="41"/>
      <c r="H23" s="41"/>
    </row>
    <row r="24" spans="1:8" ht="14.25" thickBot="1">
      <c r="A24" s="43" t="s">
        <v>27</v>
      </c>
      <c r="B24" s="14"/>
      <c r="C24" s="14"/>
      <c r="D24" s="14"/>
      <c r="E24" s="19"/>
      <c r="F24" s="19"/>
      <c r="G24" s="19"/>
      <c r="H24" s="19"/>
    </row>
    <row r="25" spans="1:8" ht="15.75">
      <c r="A25" s="23"/>
      <c r="B25" s="24"/>
      <c r="C25" s="25" t="s">
        <v>18</v>
      </c>
      <c r="D25" s="25" t="s">
        <v>26</v>
      </c>
      <c r="E25" s="25" t="s">
        <v>32</v>
      </c>
      <c r="F25" s="25" t="s">
        <v>33</v>
      </c>
      <c r="G25" s="25" t="s">
        <v>34</v>
      </c>
      <c r="H25" s="25" t="s">
        <v>35</v>
      </c>
    </row>
    <row r="26" spans="1:8" ht="13.5">
      <c r="A26" s="26"/>
      <c r="B26" s="27"/>
      <c r="C26" s="28" t="s">
        <v>20</v>
      </c>
      <c r="D26" s="28"/>
      <c r="E26" s="29">
        <v>2011</v>
      </c>
      <c r="F26" s="29">
        <v>2012</v>
      </c>
      <c r="G26" s="30">
        <v>2013</v>
      </c>
      <c r="H26" s="30">
        <v>2014</v>
      </c>
    </row>
    <row r="27" spans="1:8" ht="13.5">
      <c r="A27" s="48" t="s">
        <v>28</v>
      </c>
      <c r="B27" s="27"/>
      <c r="C27" s="33">
        <v>1800</v>
      </c>
      <c r="D27" s="49" t="s">
        <v>29</v>
      </c>
      <c r="E27" s="35">
        <v>50583</v>
      </c>
      <c r="F27" s="35">
        <v>108160</v>
      </c>
      <c r="G27" s="35">
        <v>55500</v>
      </c>
      <c r="H27" s="50">
        <v>0</v>
      </c>
    </row>
    <row r="28" spans="1:8" ht="13.5">
      <c r="A28" s="48" t="s">
        <v>30</v>
      </c>
      <c r="B28" s="27"/>
      <c r="C28" s="33">
        <v>1800</v>
      </c>
      <c r="D28" s="49" t="s">
        <v>29</v>
      </c>
      <c r="E28" s="35">
        <v>11917</v>
      </c>
      <c r="F28" s="35">
        <v>16840</v>
      </c>
      <c r="G28" s="35">
        <v>7000</v>
      </c>
      <c r="H28" s="35">
        <v>0</v>
      </c>
    </row>
    <row r="29" spans="1:8" ht="14.25" thickBot="1">
      <c r="A29" s="51"/>
      <c r="B29" s="52" t="s">
        <v>0</v>
      </c>
      <c r="C29" s="46"/>
      <c r="D29" s="47"/>
      <c r="E29" s="39">
        <f>SUM(E27:E28)</f>
        <v>62500</v>
      </c>
      <c r="F29" s="39">
        <f>SUM(F27:F28)</f>
        <v>125000</v>
      </c>
      <c r="G29" s="39">
        <f>SUM(G27:G28)</f>
        <v>62500</v>
      </c>
      <c r="H29" s="39">
        <f>SUM(H27:H28)</f>
        <v>0</v>
      </c>
    </row>
    <row r="30" spans="1:8" ht="13.5">
      <c r="A30" s="53" t="s">
        <v>31</v>
      </c>
      <c r="B30" s="19"/>
      <c r="C30" s="19"/>
      <c r="D30" s="19"/>
      <c r="E30" s="41"/>
      <c r="F30" s="41"/>
      <c r="G30" s="41"/>
      <c r="H30" s="41"/>
    </row>
    <row r="31" spans="1:8" ht="44.25" customHeight="1">
      <c r="A31" s="54" t="s">
        <v>37</v>
      </c>
      <c r="B31" s="54"/>
      <c r="C31" s="54"/>
      <c r="D31" s="54"/>
      <c r="E31" s="54"/>
      <c r="F31" s="54"/>
      <c r="G31" s="54"/>
      <c r="H31" s="54"/>
    </row>
    <row r="33" spans="1:2" ht="12.75">
      <c r="A33" s="1" t="s">
        <v>36</v>
      </c>
      <c r="B33"/>
    </row>
    <row r="34" spans="1:2" ht="12.75">
      <c r="A34" s="1" t="s">
        <v>1</v>
      </c>
      <c r="B34"/>
    </row>
    <row r="35" spans="1:2" ht="12.75">
      <c r="A35" s="1" t="s">
        <v>2</v>
      </c>
      <c r="B35"/>
    </row>
    <row r="36" spans="1:2" ht="12.75">
      <c r="A36" s="1" t="s">
        <v>3</v>
      </c>
      <c r="B36"/>
    </row>
    <row r="37" spans="1:2" ht="12.75">
      <c r="A37" s="1" t="s">
        <v>4</v>
      </c>
      <c r="B37"/>
    </row>
    <row r="38" spans="1:2" ht="12.75">
      <c r="A38" s="1" t="s">
        <v>38</v>
      </c>
      <c r="B38"/>
    </row>
  </sheetData>
  <sheetProtection/>
  <mergeCells count="2">
    <mergeCell ref="A31:H31"/>
    <mergeCell ref="B4:H4"/>
  </mergeCells>
  <printOptions horizontalCentered="1"/>
  <pageMargins left="0.33" right="0.34" top="0.79" bottom="1" header="0.5" footer="0.5"/>
  <pageSetup fitToHeight="1" fitToWidth="1"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Cortes, Katherine</dc:creator>
  <cp:keywords/>
  <dc:description/>
  <cp:lastModifiedBy>Katherine Cortes</cp:lastModifiedBy>
  <cp:lastPrinted>2011-06-06T17:16:30Z</cp:lastPrinted>
  <dcterms:created xsi:type="dcterms:W3CDTF">2011-06-06T05:02:49Z</dcterms:created>
  <dcterms:modified xsi:type="dcterms:W3CDTF">2011-06-06T17:53:16Z</dcterms:modified>
  <cp:category/>
  <cp:version/>
  <cp:contentType/>
  <cp:contentStatus/>
</cp:coreProperties>
</file>